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45" windowWidth="17400" windowHeight="12405"/>
  </bookViews>
  <sheets>
    <sheet name="PR II 2012" sheetId="1" r:id="rId1"/>
  </sheets>
  <definedNames>
    <definedName name="_xlnm.Print_Titles" localSheetId="0">'PR II 2012'!$13:$13</definedName>
  </definedNames>
  <calcPr calcId="145621"/>
</workbook>
</file>

<file path=xl/calcChain.xml><?xml version="1.0" encoding="utf-8"?>
<calcChain xmlns="http://schemas.openxmlformats.org/spreadsheetml/2006/main">
  <c r="K136" i="1" l="1"/>
  <c r="K158" i="1" l="1"/>
  <c r="J158" i="1"/>
  <c r="J136" i="1"/>
  <c r="I158" i="1"/>
  <c r="I136" i="1"/>
  <c r="K104" i="1"/>
  <c r="J104" i="1"/>
  <c r="I104" i="1"/>
  <c r="K84" i="1"/>
  <c r="J84" i="1"/>
  <c r="I84" i="1"/>
  <c r="K27" i="1"/>
  <c r="J27" i="1"/>
  <c r="I27" i="1"/>
</calcChain>
</file>

<file path=xl/sharedStrings.xml><?xml version="1.0" encoding="utf-8"?>
<sst xmlns="http://schemas.openxmlformats.org/spreadsheetml/2006/main" count="604" uniqueCount="388">
  <si>
    <t>Sportovní klub Štíty</t>
  </si>
  <si>
    <t>Vánoční turnaj v judo žáků</t>
  </si>
  <si>
    <t>Turnaj v malé kopané</t>
  </si>
  <si>
    <t>Volejbalový sportovní klub Zábřeh</t>
  </si>
  <si>
    <t>Program II - Podpora sportovních akcí regionálního charakteru</t>
  </si>
  <si>
    <t>Poř.</t>
  </si>
  <si>
    <t xml:space="preserve">Okres </t>
  </si>
  <si>
    <t>Sport</t>
  </si>
  <si>
    <t>Název žadatele</t>
  </si>
  <si>
    <t>IČ</t>
  </si>
  <si>
    <t>Žádaná částka</t>
  </si>
  <si>
    <t>okres Jeseník</t>
  </si>
  <si>
    <t>JE</t>
  </si>
  <si>
    <t>basketbal</t>
  </si>
  <si>
    <t>fotbal</t>
  </si>
  <si>
    <t>cyklistika</t>
  </si>
  <si>
    <t>volejbal</t>
  </si>
  <si>
    <t xml:space="preserve">plavání </t>
  </si>
  <si>
    <t>lyžování</t>
  </si>
  <si>
    <t>šachy</t>
  </si>
  <si>
    <t>Šachový klub Jeseník</t>
  </si>
  <si>
    <t>tenis</t>
  </si>
  <si>
    <t>jezdectví</t>
  </si>
  <si>
    <t>okres Olomouc</t>
  </si>
  <si>
    <t>OL</t>
  </si>
  <si>
    <t>atletika</t>
  </si>
  <si>
    <t>rybolov</t>
  </si>
  <si>
    <t>Český rybářský svaz, místní organizace Olomouc</t>
  </si>
  <si>
    <t>florbal</t>
  </si>
  <si>
    <t>krasobruslení</t>
  </si>
  <si>
    <t>FIGURE SKATING CLUB OLOMOUC, o.s.</t>
  </si>
  <si>
    <t>Fotbalový klub Nemilany</t>
  </si>
  <si>
    <t>judo</t>
  </si>
  <si>
    <t>karate</t>
  </si>
  <si>
    <t>tanec</t>
  </si>
  <si>
    <t>potápění</t>
  </si>
  <si>
    <t>futsal</t>
  </si>
  <si>
    <t>malá kopaná</t>
  </si>
  <si>
    <t>veslování</t>
  </si>
  <si>
    <t>Tělovýchovná jednota MILO Olomouc</t>
  </si>
  <si>
    <t>moderní gymnastika</t>
  </si>
  <si>
    <t>okres Prostějov</t>
  </si>
  <si>
    <t>PV</t>
  </si>
  <si>
    <t>orient. běh</t>
  </si>
  <si>
    <t>Sportovní Klub Cyklistů Prostějov</t>
  </si>
  <si>
    <t>TĚLOCVIČNÁ JEDNOTA SOKOL BEDIHOŠŤ</t>
  </si>
  <si>
    <t>TĚLOCVIČNÁ JEDNOTA SOKOL ČECHY POD KOSÍŘEM</t>
  </si>
  <si>
    <t>okres Přerov</t>
  </si>
  <si>
    <t>PR</t>
  </si>
  <si>
    <t>BMX</t>
  </si>
  <si>
    <t>AMK KEMP Hranice, oddíl BMX</t>
  </si>
  <si>
    <t>Fotbalový klub Kozlovice</t>
  </si>
  <si>
    <t>KANOISTIKA KOJETÍN</t>
  </si>
  <si>
    <t>Klub juda a účelové sebeobrany Hranice</t>
  </si>
  <si>
    <t>Klub vodních sportů Hranice</t>
  </si>
  <si>
    <t>SK Hranice</t>
  </si>
  <si>
    <t>Sportovní klub Přerov</t>
  </si>
  <si>
    <t>Tělovýchovná jednota SIGMA Hranice, o.s.</t>
  </si>
  <si>
    <t>Tělovýchovná jednota Sokol Opatovice</t>
  </si>
  <si>
    <t>Tělovýchovná jednota Spartak, Milotice nad Bečvou</t>
  </si>
  <si>
    <t>TJ SPARTAK PŘEROV</t>
  </si>
  <si>
    <t>okres Šumperk</t>
  </si>
  <si>
    <t>SU</t>
  </si>
  <si>
    <t>parašutismus</t>
  </si>
  <si>
    <t>Fotbalový klub SAN-JV Šumperk o.s.</t>
  </si>
  <si>
    <t>orientační běh</t>
  </si>
  <si>
    <t>Klub vytrvalostních sportů Šumperk</t>
  </si>
  <si>
    <t>mažoretky</t>
  </si>
  <si>
    <t>Tělocvičná jednota Sokol Mohelnice</t>
  </si>
  <si>
    <t>Tělocvičná jednota Sokol Zábřeh</t>
  </si>
  <si>
    <t>Tělovýchovná jednota FK Bohdíkov</t>
  </si>
  <si>
    <t>Účel poskytnutí</t>
  </si>
  <si>
    <t>Rozpočet akce</t>
  </si>
  <si>
    <t>Počet účastníků</t>
  </si>
  <si>
    <t>klas. lyžování</t>
  </si>
  <si>
    <t>Jeseníky - Severní Hřeben, o.s.</t>
  </si>
  <si>
    <t>Hornolipovská 10 - otevřený lyžařský běžecký závod na 10km</t>
  </si>
  <si>
    <t>Paraklub Jeseník o. s.</t>
  </si>
  <si>
    <t>Mezinárodní šachový turnaj</t>
  </si>
  <si>
    <t>Basketbal Olomouc s.r.o.</t>
  </si>
  <si>
    <t>O pohár Olomouckého kraje ve sportovním rybolovu na udici pro mládež do 18 let</t>
  </si>
  <si>
    <t>běh</t>
  </si>
  <si>
    <t>Prague International Marathon, spol. s r.o.</t>
  </si>
  <si>
    <t>Mezinárodní vánoční turnaj žáků v kopané</t>
  </si>
  <si>
    <t>SKI AREÁL HLUBOČKY, spol. s r.o.</t>
  </si>
  <si>
    <t>STALAGMIT, a.s.</t>
  </si>
  <si>
    <t xml:space="preserve"> kolová</t>
  </si>
  <si>
    <t>Velká cena Olomouce v kolové - mezinárodní turnaj</t>
  </si>
  <si>
    <t>biatlon</t>
  </si>
  <si>
    <t>Klub biatlonu Prostějov</t>
  </si>
  <si>
    <t>Letní závod v biatlonu</t>
  </si>
  <si>
    <t>Prostějov - C 1885 spol. s r.o.</t>
  </si>
  <si>
    <t>Tělovýchovná jednota Sokol Krumsín</t>
  </si>
  <si>
    <t>Sportovní akce v obci</t>
  </si>
  <si>
    <t>Mezinárodní žákovský turnaj O pohár ZŠ Kopaniny</t>
  </si>
  <si>
    <t>Sport Management s.r.o.</t>
  </si>
  <si>
    <t>Mezinárodní tenisový turnaj ITF kategorie</t>
  </si>
  <si>
    <t>Přerovský pětiboj a sprinterský trojboj</t>
  </si>
  <si>
    <t>Silniční cyklistický závod Olšovecké okruhy</t>
  </si>
  <si>
    <t>Karate Klub Jeseník o.s.</t>
  </si>
  <si>
    <t>Mezinárodní Mistrovství Moravy a Slezska v karate mládeže</t>
  </si>
  <si>
    <t>Okresní sdružení ČSTV v Jeseníku</t>
  </si>
  <si>
    <t>Anketa Nejlepší sportovec roku</t>
  </si>
  <si>
    <t>SKI Řetězárna</t>
  </si>
  <si>
    <t>Cena skřítka - obří slalom dětí</t>
  </si>
  <si>
    <t>Atletický klub Šternberk</t>
  </si>
  <si>
    <t>Camp pro basketbalovou mládež</t>
  </si>
  <si>
    <t>aerobik</t>
  </si>
  <si>
    <t>cyklokros</t>
  </si>
  <si>
    <t>FBS Olomouc</t>
  </si>
  <si>
    <t>freestyle bruslení</t>
  </si>
  <si>
    <t>"Freestyle skating klub, o.s."</t>
  </si>
  <si>
    <t>MČR ve freestyle bruslení</t>
  </si>
  <si>
    <t>horolezectví</t>
  </si>
  <si>
    <t>kynologie</t>
  </si>
  <si>
    <t>"o.s. Centrum pohybu"</t>
  </si>
  <si>
    <t>hasiči</t>
  </si>
  <si>
    <t>Okresní sdružení hasičů ČMS Olomouc</t>
  </si>
  <si>
    <t>Seriál soutěží TOHATSU</t>
  </si>
  <si>
    <t>SK Haná orienteering</t>
  </si>
  <si>
    <t xml:space="preserve">Silva o´camp - tréninkový camp pro mládež </t>
  </si>
  <si>
    <t>Olomoucký Kaprun cup</t>
  </si>
  <si>
    <t xml:space="preserve">SK Uničov </t>
  </si>
  <si>
    <t>Seriál žákovských turnajů</t>
  </si>
  <si>
    <t>triatlon, duatlon</t>
  </si>
  <si>
    <t>SK Vyhlídka Šternberk, TRI KLUB</t>
  </si>
  <si>
    <t>Duatlon, X TERRA, Šternberský triatlon</t>
  </si>
  <si>
    <t>kickbox</t>
  </si>
  <si>
    <t>SMASH GYM KICKBOX</t>
  </si>
  <si>
    <t>Sportovní klub Judo Lutín</t>
  </si>
  <si>
    <t>Soutěže pro děti</t>
  </si>
  <si>
    <t>Tělovýchovná jednota Sokol Velký Týnec, oddíl moderní gymnastiky</t>
  </si>
  <si>
    <t>MČR v estetické týmové gymnastice</t>
  </si>
  <si>
    <t>Atletický klub Prostějov</t>
  </si>
  <si>
    <t>ČP mládeže a MČR kateg. ELITE a závody SCM Olom. kraje</t>
  </si>
  <si>
    <t>nohejbal, zápas</t>
  </si>
  <si>
    <t>Tělocvičná jednota Sokol I Prostějov</t>
  </si>
  <si>
    <t>Zakoupaní branek na malou kopanou</t>
  </si>
  <si>
    <t>fotbal, florbal, st. tenis, nohejbal</t>
  </si>
  <si>
    <t>Celodenní turnaje</t>
  </si>
  <si>
    <t>lukostřelba</t>
  </si>
  <si>
    <t>Tělocvičná jednota Sokol Kostelec na Hané</t>
  </si>
  <si>
    <t>Tělocvičná jednota Sokol Zdětín</t>
  </si>
  <si>
    <t>Sportovní turnaje v obci</t>
  </si>
  <si>
    <t>TĚLOVÝCHOVNÁ JEDNOTA HANÁ, Prostějov</t>
  </si>
  <si>
    <t>Cyklistický oddíl MIKO CYCLES</t>
  </si>
  <si>
    <t xml:space="preserve">Cyklomaraton Mamut Tour Bike </t>
  </si>
  <si>
    <t>Fotbalový klub mládeže Opatovice - Všechovice</t>
  </si>
  <si>
    <t>Turnaje přípravek</t>
  </si>
  <si>
    <t>Jezdecký klub o.s. Radkova Lhota</t>
  </si>
  <si>
    <t>dračí lodě</t>
  </si>
  <si>
    <t>Mažoretky Marcely Synkové o.s.</t>
  </si>
  <si>
    <t>fotbal, volejbal, nohejbal</t>
  </si>
  <si>
    <t>Tělocvičná jednota Sokol Týn nad Bečvou</t>
  </si>
  <si>
    <t>Pořádání turnajů pro mládež</t>
  </si>
  <si>
    <t>volejbal, st. tenis, minikopaná</t>
  </si>
  <si>
    <t>Obecní turnaje ve volejbale, st. tenise a  v minikopané</t>
  </si>
  <si>
    <t>TJ Sokol Horní Moštěnice, o.s.</t>
  </si>
  <si>
    <t xml:space="preserve">Turnaj přípravek  </t>
  </si>
  <si>
    <t>mod. gymnastika, kolová, nohejbal</t>
  </si>
  <si>
    <t>Hasičská pohárová soutěž</t>
  </si>
  <si>
    <t>horská kola</t>
  </si>
  <si>
    <t>SK Salith - SUMTEX Šumperk</t>
  </si>
  <si>
    <t>Sportovní klub Hynčice pod Sušinou</t>
  </si>
  <si>
    <t>Pořádání cyklistických závodů</t>
  </si>
  <si>
    <t>ZEKOF TEAM</t>
  </si>
  <si>
    <t>HO Jeseník</t>
  </si>
  <si>
    <t>Závod ze seriálu Tendon cup</t>
  </si>
  <si>
    <t>parašutistická soutěž "Priessnitzův pohár"</t>
  </si>
  <si>
    <t>Sportovní klub SK Lipová - lázně</t>
  </si>
  <si>
    <t>Mezinárodní turnaj mužů, Turnaj v malé kopané a Halový turnaj žáků</t>
  </si>
  <si>
    <t>Tenisový klub Lipová-lázně</t>
  </si>
  <si>
    <t xml:space="preserve">Organizace turnajů  </t>
  </si>
  <si>
    <t xml:space="preserve">nohejbal </t>
  </si>
  <si>
    <t>Tělovýchovná jednota Družstevník Bělá pod Pradědem</t>
  </si>
  <si>
    <t>Nohejbalový turnaj</t>
  </si>
  <si>
    <t>fotbal, tenis, volejbal, aerobic</t>
  </si>
  <si>
    <t>Tělovýchovná jednota Vidnava o.s.</t>
  </si>
  <si>
    <t>Sportovní víkend - sportovní turnaje</t>
  </si>
  <si>
    <t xml:space="preserve">Volejbalový oddíl Jeseník, o.s. </t>
  </si>
  <si>
    <t>Mezinárodní volejbalový turnaj</t>
  </si>
  <si>
    <t>Poskytnuto v roce 2011</t>
  </si>
  <si>
    <t>motokros</t>
  </si>
  <si>
    <t>AMK Litovel</t>
  </si>
  <si>
    <t>Motoristický závod v regionu</t>
  </si>
  <si>
    <t>Atletický klub Olomouc</t>
  </si>
  <si>
    <t xml:space="preserve">MS vozíčkářů a tělesně postižených v atletice </t>
  </si>
  <si>
    <t>Běžecký pohár dětí a mládeže a Sportovní setkání mládeže partnerských měst</t>
  </si>
  <si>
    <t>Auto klub Dlouhá Loučka</t>
  </si>
  <si>
    <t>Mistrovství Moravy v motokrosu</t>
  </si>
  <si>
    <t>Cyklo team region Olomouc</t>
  </si>
  <si>
    <t>Cyklokrosový závod Oderský pohár 2012</t>
  </si>
  <si>
    <t>Florbalové dny Olomouckého kraje - 3 turnaje</t>
  </si>
  <si>
    <t>18. ročník "Memoriálu Pavla Romana" v tancích na ledě</t>
  </si>
  <si>
    <t>FOTBAL BUDOUCNOSTI, o.s.</t>
  </si>
  <si>
    <t>Fotbalový camp pro mládež</t>
  </si>
  <si>
    <t>Fotbalový klub Drahlov</t>
  </si>
  <si>
    <t>Fotbalové turnaje</t>
  </si>
  <si>
    <t>HEJTMAN CUP 2012 - turnaj ml. žáků v kopané</t>
  </si>
  <si>
    <t>Freestyle inline battle Přerov 2012 - závod v bruslení</t>
  </si>
  <si>
    <t>golf</t>
  </si>
  <si>
    <t>GOLF CLUB OLOMOUC</t>
  </si>
  <si>
    <t xml:space="preserve">Golfové turnaje </t>
  </si>
  <si>
    <t>GOLF AREA a.s.</t>
  </si>
  <si>
    <t>hokej</t>
  </si>
  <si>
    <t>HC Uničov, o.s.</t>
  </si>
  <si>
    <t>Turnaje pro děti 2. - 4. tříd</t>
  </si>
  <si>
    <t>Hanácký hobby klub o.s.</t>
  </si>
  <si>
    <t>Medvědův pohár a Kladecká lyže - lyžařské závody</t>
  </si>
  <si>
    <t>kuželky</t>
  </si>
  <si>
    <t>Hanácký kuželkářský klub Olomouc, o.s.</t>
  </si>
  <si>
    <t>MČR jednotlivců, Pohár mládeže, Okresní přebor</t>
  </si>
  <si>
    <t>Horse Club Hlubočky, o.s.</t>
  </si>
  <si>
    <t>Jezdecký den v Hlubočkách</t>
  </si>
  <si>
    <t>horský běh</t>
  </si>
  <si>
    <t>Horské sporty CH3, o. s.</t>
  </si>
  <si>
    <t>Jesenický maraton</t>
  </si>
  <si>
    <t>in - line</t>
  </si>
  <si>
    <t>In-line klub, o. s.</t>
  </si>
  <si>
    <t>INREMA SPORTS s.r.o.</t>
  </si>
  <si>
    <t>Mezinárodní turnaj žáků JUNIOR CUP 2012, BRUCKNER CUP - turnaj v malé kopané</t>
  </si>
  <si>
    <t>Olomouc - EURO 1012 - velkoplošná projekce fotbalu</t>
  </si>
  <si>
    <t>kanoistika</t>
  </si>
  <si>
    <t>Kanál vodních sportů Olomouc o.s.</t>
  </si>
  <si>
    <t>Závod v rychlostní kanoistice</t>
  </si>
  <si>
    <t>KESTONE RACING</t>
  </si>
  <si>
    <t>Mezinárodní Mistrovství ČR v motokrosu</t>
  </si>
  <si>
    <t>Klub sportovních potápěčů Olomouc</t>
  </si>
  <si>
    <t>MČR družstev v ploutvovém plavání</t>
  </si>
  <si>
    <t>Kynologický klub Šternberk - Pod Šibeníkem</t>
  </si>
  <si>
    <t>Tradiční psí den 2012</t>
  </si>
  <si>
    <t>Martin Kráčalík</t>
  </si>
  <si>
    <t>Olomoucký šerpa</t>
  </si>
  <si>
    <t>minigolf</t>
  </si>
  <si>
    <t>MGC Olomouc</t>
  </si>
  <si>
    <t>MČR ve sportovním minigolfu</t>
  </si>
  <si>
    <t>KRANKmaraton - akce pro handicapované</t>
  </si>
  <si>
    <t>Juniorský maraton 2012</t>
  </si>
  <si>
    <t>Okresní fotbalový svaz Olomouc</t>
  </si>
  <si>
    <t>házená, basketbal,volejbal</t>
  </si>
  <si>
    <t>Rozvoj sportu, kultury a zdravého životního stylu o.s.</t>
  </si>
  <si>
    <t>Pořádání Benesport akademií v basketbake, volejbale a v házené, Fotbalová akademie Benesport bratří Hubníků</t>
  </si>
  <si>
    <t>hokejbal</t>
  </si>
  <si>
    <t>Sdružení hokejbalových mužstev v oblasti Olomouc</t>
  </si>
  <si>
    <t>Hokejbalová soutěž školní mládeže</t>
  </si>
  <si>
    <t>S &amp; K Třebčín</t>
  </si>
  <si>
    <t>Organizace turnajů a cvičení pro ženy</t>
  </si>
  <si>
    <t>Mezinárodní turnaj Czech Open 2012</t>
  </si>
  <si>
    <t>Sportovní fotbalový klub Nedvězí</t>
  </si>
  <si>
    <t>Fotbalové turnaje v regionu</t>
  </si>
  <si>
    <t>Sportovní klub Chválkovice</t>
  </si>
  <si>
    <t>Memoriál M. Mikšíka v kopané</t>
  </si>
  <si>
    <t>Sportovní klub Véska</t>
  </si>
  <si>
    <t>Shromáždění tenisových funkcionářů</t>
  </si>
  <si>
    <t>Stáj Derby, občanské sdružení</t>
  </si>
  <si>
    <t>Jezdecké  závody v Bohuňovicích</t>
  </si>
  <si>
    <t>SOBÁČOV VOLEJBALL BEACH OPEN 2012</t>
  </si>
  <si>
    <t>Tenisový klub Gymnázium Uničov</t>
  </si>
  <si>
    <t>Podpora celostátních turnajů</t>
  </si>
  <si>
    <t>Tenisový klub Šternberk</t>
  </si>
  <si>
    <t>Prázdniny s tenisem</t>
  </si>
  <si>
    <t>tělesně postižení</t>
  </si>
  <si>
    <t>Tělovýchovná jednota LOKOMOTIVA Olomouc</t>
  </si>
  <si>
    <t>Mezinárodní závody vozíčkářů a tělesně postižených CZECH OPEN 2012</t>
  </si>
  <si>
    <t>Tělovýchovná jednota Slovan Černovír</t>
  </si>
  <si>
    <t>Fotbalový den pro žáky</t>
  </si>
  <si>
    <t>TTV Sport Group o.s.</t>
  </si>
  <si>
    <t xml:space="preserve">ČP v cyklistice "Velká cena Olomouce" </t>
  </si>
  <si>
    <t>ÚAMK – AMK BIKETRIAL KLUB OLOMOUC</t>
  </si>
  <si>
    <t>Závod seriálu Mistrovství ČR v biketrialu</t>
  </si>
  <si>
    <t>bojové umění</t>
  </si>
  <si>
    <t>Vem Camará Capoeira - Olomouc o.s.</t>
  </si>
  <si>
    <t>Batizado nebo-li páskování v Olomouci</t>
  </si>
  <si>
    <t>Významné projekty</t>
  </si>
  <si>
    <t>Velká cena Prostějova v překážkových bězích</t>
  </si>
  <si>
    <t>Dropzone Prostějov</t>
  </si>
  <si>
    <t>Mistrovství Evropy v parašutismu</t>
  </si>
  <si>
    <t>Klub orientačního běhu Konice</t>
  </si>
  <si>
    <t>Dvoudenní závody Žebříček B Morava</t>
  </si>
  <si>
    <t>korfbal</t>
  </si>
  <si>
    <t>Oddíl korfbalu Sportovního klubu Prostějov</t>
  </si>
  <si>
    <t>Reciproční návštěva s klubem z Nizozemí</t>
  </si>
  <si>
    <t>Oddíl orientačního sportu Sportovního klubu Prostějov</t>
  </si>
  <si>
    <t>Mistrovství Moravy, MČR v Trial O, ČP ve sprintu</t>
  </si>
  <si>
    <t>Oddíl šachů Sportovního klubu Prostějov</t>
  </si>
  <si>
    <t>Wisconsin cup 2012 - mezinárodní turnaj v šachu</t>
  </si>
  <si>
    <t>Mistrovství ČR mužů kategorie ELITE, muži U23 a ženy, Mistrovství ČR mužů v madisonu</t>
  </si>
  <si>
    <t>Mezinárodní turnaj žáků v nohejbale a Memoriál G. Frištenského v zápase</t>
  </si>
  <si>
    <t>Zimní pohár v halové lukostřelbě</t>
  </si>
  <si>
    <t xml:space="preserve">házená </t>
  </si>
  <si>
    <t>Tělocvičná jednota Sokol Kostelec na Hané - HK</t>
  </si>
  <si>
    <t>Turnaj ve florbale</t>
  </si>
  <si>
    <t>st. tenis, kopaná</t>
  </si>
  <si>
    <t>Závody v dálkovém a zimním plavání</t>
  </si>
  <si>
    <t>KRUMSÍNSKÝ HANÁ CUP 2012 - turnaj v malé kopané</t>
  </si>
  <si>
    <t>TJ SOKOL DRŽOVICE</t>
  </si>
  <si>
    <t>parkur</t>
  </si>
  <si>
    <t>Waldhof o.s.</t>
  </si>
  <si>
    <t>Turnaj v koňském fotbalu</t>
  </si>
  <si>
    <t>1. FC Viktorie Přerov o.s.</t>
  </si>
  <si>
    <t>Mezinárodní dvouzávod INTERCUP 2012 a Horbik 2012</t>
  </si>
  <si>
    <t>FK-Fotbalový klub Brodek u Přerova</t>
  </si>
  <si>
    <t>Fotbalové turnaje mládeže a dospělých</t>
  </si>
  <si>
    <t>Junior cup 2012 - mezinárodní turnaj přípravek</t>
  </si>
  <si>
    <t>HC ZUBR PŘEROV</t>
  </si>
  <si>
    <t>MS žen do 18 let v hokeji</t>
  </si>
  <si>
    <t>Dny koní Olomouckého kraje</t>
  </si>
  <si>
    <t>závody dračích lodí</t>
  </si>
  <si>
    <t>MČR juniorů</t>
  </si>
  <si>
    <t>koloběh</t>
  </si>
  <si>
    <t>KLUB KOLOBĚHU LIPNÍK NAD BEČVOU</t>
  </si>
  <si>
    <t>Lipenské sprinty, Jezernické mosty  Slavkovské radary - akce v koloběhu</t>
  </si>
  <si>
    <t>O pohár města Hranice</t>
  </si>
  <si>
    <t>rádiový OB</t>
  </si>
  <si>
    <t>O-sport</t>
  </si>
  <si>
    <t>MČR v rádiovém orientačním běhu</t>
  </si>
  <si>
    <t>Policejní sportovní klub Přerov</t>
  </si>
  <si>
    <t>Policejní MČR závodu dračích lodí</t>
  </si>
  <si>
    <t>Sbor dobrovolných hasičů Potštát</t>
  </si>
  <si>
    <t>Soutěž mladých hasičů</t>
  </si>
  <si>
    <t>Zimní fotbalový turnaj dorostenců a mužů</t>
  </si>
  <si>
    <t>petanque</t>
  </si>
  <si>
    <t>Sportovní klub Petanque</t>
  </si>
  <si>
    <t>Sportovní soutěže pro veřejnost</t>
  </si>
  <si>
    <t>ploutvové plavání</t>
  </si>
  <si>
    <t>Svaz potápěčů Moravy a Slezska, o.s. Potápěčský klub SKORPEN Přerov</t>
  </si>
  <si>
    <t>Pořádání závodů Moravskoslezské ligy v ploutvovém plavání</t>
  </si>
  <si>
    <t>Taneční sdružení Přerov</t>
  </si>
  <si>
    <t>taneční soutěž Přerovský Zubr</t>
  </si>
  <si>
    <t>Sportovní den u příležitosti oslav 65 - ti let TJ Sokol</t>
  </si>
  <si>
    <t>Tělovýchovná jednota Sokol Pavlovice u Př.</t>
  </si>
  <si>
    <t>O putovní pohár TJ Sokol Pavlovice - turnaj v kopané</t>
  </si>
  <si>
    <t>Tělovýchovná jednota Sokol Újezdec</t>
  </si>
  <si>
    <t>Memoriál Viléma Beneše - seriál turnajů</t>
  </si>
  <si>
    <t>fotbal, st. tenis, hokej</t>
  </si>
  <si>
    <t>TJ Sokol Černotín</t>
  </si>
  <si>
    <t>Cyklozávod Moravská brána</t>
  </si>
  <si>
    <t>Mez. závod v mod. gymnastice, Mezinárodní nohelbalový turnal HONEMSEM NOHEJBAL, VC Přerova žáků v kolové</t>
  </si>
  <si>
    <t>boj. umění</t>
  </si>
  <si>
    <t>Aikido Dojo Šumperk</t>
  </si>
  <si>
    <t>Stáž s mezinárodní účastí</t>
  </si>
  <si>
    <t>Mezinárodní turnaj ml. žáků v kopané</t>
  </si>
  <si>
    <t>F.O.F.O. DROZDOV</t>
  </si>
  <si>
    <t>Opravy v areálu</t>
  </si>
  <si>
    <t>Futsal Club Region Šumperk</t>
  </si>
  <si>
    <t>Mistrovství ČR ve futsale žen</t>
  </si>
  <si>
    <t>Jezdecký oddíl při ZD Dubicko a Klopina</t>
  </si>
  <si>
    <t>Mistrovství Severní Moravy a Slezska v parkůrovém skákání</t>
  </si>
  <si>
    <t>Závod v orientačním běhu</t>
  </si>
  <si>
    <t>Magnus Orienteering</t>
  </si>
  <si>
    <t>ČP v orientačním běhu</t>
  </si>
  <si>
    <t>kvadriatlon</t>
  </si>
  <si>
    <t>Občanské sdružení BŘEH</t>
  </si>
  <si>
    <t>Sportovní závod v kvadriatlonu</t>
  </si>
  <si>
    <t>Okresní fotbalový svaz Šumperk</t>
  </si>
  <si>
    <t>Žákovský turnaj v kopané</t>
  </si>
  <si>
    <t>Sbor dobrovolných hasičů Kolšov</t>
  </si>
  <si>
    <t>Šumperský pohár horských kol 2012</t>
  </si>
  <si>
    <t>Cyklomaraton Rampušák 2012</t>
  </si>
  <si>
    <t>sálový fotbal</t>
  </si>
  <si>
    <t>Turnaj v sálové kopané a volejbalový turnaj</t>
  </si>
  <si>
    <t>Top race agency o.s.</t>
  </si>
  <si>
    <t>Vytrvalostní závod v běžeckém lyžování</t>
  </si>
  <si>
    <t>snowboard</t>
  </si>
  <si>
    <t>Václav Michálek</t>
  </si>
  <si>
    <t>Výuka snowboardu seniorů</t>
  </si>
  <si>
    <t>Vodní sporty Zábřeh na Moravě</t>
  </si>
  <si>
    <t>Český pohár žáků v kanoistice</t>
  </si>
  <si>
    <t>Volejbalový turnaj registrovaných a neregistrovaných hráčů</t>
  </si>
  <si>
    <t>Závod Českého poháru v cyklokrosu a MČR mládežnických kategorií</t>
  </si>
  <si>
    <t>Příspěvky do 30 000,- Kč</t>
  </si>
  <si>
    <r>
      <rPr>
        <b/>
        <sz val="9"/>
        <rFont val="Arial"/>
        <family val="2"/>
        <charset val="238"/>
      </rPr>
      <t>Celkem 50 000</t>
    </r>
    <r>
      <rPr>
        <sz val="9"/>
        <rFont val="Arial"/>
        <family val="2"/>
        <charset val="238"/>
      </rPr>
      <t xml:space="preserve"> (fotbal 30 000)</t>
    </r>
  </si>
  <si>
    <r>
      <rPr>
        <b/>
        <sz val="9"/>
        <rFont val="Arial"/>
        <family val="2"/>
        <charset val="238"/>
      </rPr>
      <t>Celkem 80 000</t>
    </r>
    <r>
      <rPr>
        <sz val="9"/>
        <rFont val="Arial"/>
        <family val="2"/>
        <charset val="238"/>
      </rPr>
      <t xml:space="preserve"> (MG 30 000, NOH 40 000, KOL 10 000)</t>
    </r>
  </si>
  <si>
    <t>Festival dračích lodí v Kojetíně</t>
  </si>
  <si>
    <t>Festival dračích lodí v Hranicích</t>
  </si>
  <si>
    <t>Návrh ROK</t>
  </si>
  <si>
    <t>Příspěvky Olomouckého kraje v oblasti sportu v roce 2012</t>
  </si>
  <si>
    <t>Okres</t>
  </si>
  <si>
    <t>P I.</t>
  </si>
  <si>
    <t>P II.</t>
  </si>
  <si>
    <t>SUMA</t>
  </si>
  <si>
    <t>Jeseník</t>
  </si>
  <si>
    <t>Olomouc</t>
  </si>
  <si>
    <t>Prostějov</t>
  </si>
  <si>
    <t>Přerov</t>
  </si>
  <si>
    <t>Šumperk</t>
  </si>
  <si>
    <t>Celkem</t>
  </si>
  <si>
    <t>Poznámka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</si>
</sst>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0"/>
      <name val="Arial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sz val="14"/>
      <name val="Arial"/>
      <family val="2"/>
      <charset val="238"/>
    </font>
    <font>
      <b/>
      <sz val="10"/>
      <name val="Arial"/>
      <family val="2"/>
      <charset val="238"/>
    </font>
    <font>
      <b/>
      <sz val="10"/>
      <name val="Arial"/>
      <family val="2"/>
      <charset val="238"/>
    </font>
    <font>
      <b/>
      <sz val="12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b/>
      <sz val="11"/>
      <name val="Arial"/>
      <family val="2"/>
      <charset val="238"/>
    </font>
    <font>
      <sz val="1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68">
    <xf numFmtId="0" fontId="0" fillId="0" borderId="0" xfId="0"/>
    <xf numFmtId="3" fontId="5" fillId="0" borderId="1" xfId="0" applyNumberFormat="1" applyFont="1" applyFill="1" applyBorder="1" applyAlignment="1">
      <alignment horizontal="center" wrapText="1"/>
    </xf>
    <xf numFmtId="3" fontId="5" fillId="0" borderId="2" xfId="0" applyNumberFormat="1" applyFont="1" applyFill="1" applyBorder="1" applyAlignment="1">
      <alignment horizontal="center" wrapText="1"/>
    </xf>
    <xf numFmtId="0" fontId="2" fillId="0" borderId="3" xfId="0" applyFont="1" applyFill="1" applyBorder="1" applyAlignment="1">
      <alignment horizontal="center" wrapText="1"/>
    </xf>
    <xf numFmtId="0" fontId="5" fillId="0" borderId="3" xfId="0" applyFont="1" applyFill="1" applyBorder="1" applyAlignment="1">
      <alignment wrapText="1"/>
    </xf>
    <xf numFmtId="3" fontId="3" fillId="0" borderId="3" xfId="0" applyNumberFormat="1" applyFont="1" applyFill="1" applyBorder="1" applyAlignment="1">
      <alignment horizontal="right" wrapText="1"/>
    </xf>
    <xf numFmtId="0" fontId="2" fillId="0" borderId="4" xfId="0" applyFont="1" applyFill="1" applyBorder="1" applyAlignment="1">
      <alignment horizontal="center" wrapText="1"/>
    </xf>
    <xf numFmtId="0" fontId="5" fillId="0" borderId="4" xfId="0" applyFont="1" applyFill="1" applyBorder="1" applyAlignment="1">
      <alignment wrapText="1"/>
    </xf>
    <xf numFmtId="0" fontId="0" fillId="0" borderId="4" xfId="0" applyFill="1" applyBorder="1" applyAlignment="1">
      <alignment horizontal="center" wrapText="1"/>
    </xf>
    <xf numFmtId="3" fontId="3" fillId="0" borderId="4" xfId="0" applyNumberFormat="1" applyFont="1" applyFill="1" applyBorder="1" applyAlignment="1">
      <alignment horizontal="right" wrapText="1"/>
    </xf>
    <xf numFmtId="0" fontId="3" fillId="0" borderId="4" xfId="0" applyFont="1" applyFill="1" applyBorder="1" applyAlignment="1">
      <alignment horizontal="center" wrapText="1"/>
    </xf>
    <xf numFmtId="0" fontId="5" fillId="0" borderId="4" xfId="0" applyFont="1" applyFill="1" applyBorder="1" applyAlignment="1">
      <alignment horizontal="justify" wrapText="1"/>
    </xf>
    <xf numFmtId="0" fontId="3" fillId="0" borderId="4" xfId="0" applyFont="1" applyFill="1" applyBorder="1" applyAlignment="1">
      <alignment horizontal="center"/>
    </xf>
    <xf numFmtId="0" fontId="2" fillId="0" borderId="5" xfId="0" applyFont="1" applyFill="1" applyBorder="1" applyAlignment="1">
      <alignment horizontal="center" wrapText="1"/>
    </xf>
    <xf numFmtId="3" fontId="3" fillId="0" borderId="5" xfId="0" applyNumberFormat="1" applyFont="1" applyFill="1" applyBorder="1" applyAlignment="1">
      <alignment horizontal="right" wrapText="1"/>
    </xf>
    <xf numFmtId="3" fontId="3" fillId="0" borderId="0" xfId="0" applyNumberFormat="1" applyFont="1" applyFill="1" applyBorder="1" applyAlignment="1">
      <alignment horizontal="right" wrapText="1"/>
    </xf>
    <xf numFmtId="0" fontId="3" fillId="0" borderId="6" xfId="0" applyFont="1" applyFill="1" applyBorder="1" applyAlignment="1">
      <alignment horizontal="center" wrapText="1"/>
    </xf>
    <xf numFmtId="0" fontId="3" fillId="0" borderId="3" xfId="0" applyFont="1" applyFill="1" applyBorder="1" applyAlignment="1">
      <alignment horizontal="center" wrapText="1"/>
    </xf>
    <xf numFmtId="3" fontId="5" fillId="0" borderId="3" xfId="0" applyNumberFormat="1" applyFont="1" applyFill="1" applyBorder="1" applyAlignment="1">
      <alignment wrapText="1"/>
    </xf>
    <xf numFmtId="0" fontId="3" fillId="0" borderId="7" xfId="0" applyFont="1" applyFill="1" applyBorder="1" applyAlignment="1">
      <alignment horizontal="center" wrapText="1"/>
    </xf>
    <xf numFmtId="0" fontId="2" fillId="0" borderId="4" xfId="0" applyFont="1" applyFill="1" applyBorder="1" applyAlignment="1">
      <alignment horizontal="center" wrapText="1" shrinkToFit="1"/>
    </xf>
    <xf numFmtId="3" fontId="5" fillId="0" borderId="4" xfId="0" applyNumberFormat="1" applyFont="1" applyFill="1" applyBorder="1" applyAlignment="1">
      <alignment wrapText="1"/>
    </xf>
    <xf numFmtId="3" fontId="5" fillId="0" borderId="4" xfId="0" applyNumberFormat="1" applyFont="1" applyFill="1" applyBorder="1" applyAlignment="1">
      <alignment horizontal="right" wrapText="1"/>
    </xf>
    <xf numFmtId="3" fontId="5" fillId="0" borderId="8" xfId="0" applyNumberFormat="1" applyFont="1" applyFill="1" applyBorder="1" applyAlignment="1">
      <alignment horizontal="right" wrapText="1"/>
    </xf>
    <xf numFmtId="3" fontId="3" fillId="0" borderId="4" xfId="0" applyNumberFormat="1" applyFont="1" applyFill="1" applyBorder="1" applyAlignment="1">
      <alignment horizontal="center" wrapText="1"/>
    </xf>
    <xf numFmtId="0" fontId="3" fillId="0" borderId="4" xfId="0" applyFont="1" applyFill="1" applyBorder="1" applyAlignment="1">
      <alignment horizontal="left" wrapText="1"/>
    </xf>
    <xf numFmtId="0" fontId="0" fillId="0" borderId="4" xfId="0" applyFill="1" applyBorder="1" applyAlignment="1">
      <alignment horizontal="center"/>
    </xf>
    <xf numFmtId="0" fontId="5" fillId="0" borderId="5" xfId="0" applyFont="1" applyFill="1" applyBorder="1" applyAlignment="1">
      <alignment wrapText="1"/>
    </xf>
    <xf numFmtId="3" fontId="5" fillId="0" borderId="3" xfId="0" applyNumberFormat="1" applyFont="1" applyFill="1" applyBorder="1" applyAlignment="1">
      <alignment horizontal="right" wrapText="1"/>
    </xf>
    <xf numFmtId="3" fontId="5" fillId="0" borderId="9" xfId="0" applyNumberFormat="1" applyFont="1" applyFill="1" applyBorder="1" applyAlignment="1">
      <alignment horizontal="right" wrapText="1"/>
    </xf>
    <xf numFmtId="3" fontId="5" fillId="0" borderId="5" xfId="0" applyNumberFormat="1" applyFont="1" applyFill="1" applyBorder="1" applyAlignment="1">
      <alignment horizontal="right" wrapText="1"/>
    </xf>
    <xf numFmtId="0" fontId="0" fillId="0" borderId="0" xfId="0" applyFill="1"/>
    <xf numFmtId="0" fontId="2" fillId="0" borderId="0" xfId="0" applyFont="1" applyFill="1" applyAlignment="1">
      <alignment wrapText="1"/>
    </xf>
    <xf numFmtId="0" fontId="0" fillId="0" borderId="10" xfId="0" applyFill="1" applyBorder="1" applyAlignment="1">
      <alignment wrapText="1"/>
    </xf>
    <xf numFmtId="0" fontId="0" fillId="0" borderId="11" xfId="0" applyFill="1" applyBorder="1" applyAlignment="1">
      <alignment wrapText="1"/>
    </xf>
    <xf numFmtId="0" fontId="0" fillId="0" borderId="11" xfId="0" applyFill="1" applyBorder="1" applyAlignment="1">
      <alignment horizontal="center" wrapText="1"/>
    </xf>
    <xf numFmtId="3" fontId="1" fillId="0" borderId="12" xfId="0" applyNumberFormat="1" applyFont="1" applyFill="1" applyBorder="1"/>
    <xf numFmtId="0" fontId="5" fillId="0" borderId="13" xfId="0" applyFont="1" applyFill="1" applyBorder="1" applyAlignment="1">
      <alignment wrapText="1"/>
    </xf>
    <xf numFmtId="0" fontId="5" fillId="0" borderId="1" xfId="0" applyFont="1" applyFill="1" applyBorder="1" applyAlignment="1">
      <alignment horizontal="center" wrapText="1"/>
    </xf>
    <xf numFmtId="3" fontId="3" fillId="0" borderId="3" xfId="0" applyNumberFormat="1" applyFont="1" applyFill="1" applyBorder="1" applyAlignment="1">
      <alignment horizontal="center" wrapText="1"/>
    </xf>
    <xf numFmtId="3" fontId="3" fillId="0" borderId="3" xfId="0" applyNumberFormat="1" applyFont="1" applyFill="1" applyBorder="1" applyAlignment="1">
      <alignment wrapText="1"/>
    </xf>
    <xf numFmtId="3" fontId="3" fillId="0" borderId="4" xfId="0" applyNumberFormat="1" applyFont="1" applyFill="1" applyBorder="1" applyAlignment="1">
      <alignment wrapText="1"/>
    </xf>
    <xf numFmtId="0" fontId="3" fillId="0" borderId="14" xfId="0" applyFont="1" applyFill="1" applyBorder="1" applyAlignment="1">
      <alignment horizontal="center" wrapText="1"/>
    </xf>
    <xf numFmtId="3" fontId="3" fillId="0" borderId="5" xfId="0" applyNumberFormat="1" applyFont="1" applyFill="1" applyBorder="1" applyAlignment="1">
      <alignment horizontal="center" wrapText="1"/>
    </xf>
    <xf numFmtId="3" fontId="3" fillId="0" borderId="5" xfId="0" applyNumberFormat="1" applyFont="1" applyFill="1" applyBorder="1" applyAlignment="1">
      <alignment wrapText="1"/>
    </xf>
    <xf numFmtId="3" fontId="5" fillId="0" borderId="5" xfId="0" applyNumberFormat="1" applyFont="1" applyFill="1" applyBorder="1" applyAlignment="1">
      <alignment wrapText="1"/>
    </xf>
    <xf numFmtId="3" fontId="3" fillId="0" borderId="0" xfId="0" applyNumberFormat="1" applyFont="1" applyFill="1" applyBorder="1" applyAlignment="1">
      <alignment wrapText="1"/>
    </xf>
    <xf numFmtId="3" fontId="0" fillId="0" borderId="0" xfId="0" applyNumberFormat="1" applyFill="1" applyBorder="1" applyAlignment="1">
      <alignment horizontal="center" wrapText="1"/>
    </xf>
    <xf numFmtId="0" fontId="5" fillId="0" borderId="3" xfId="0" applyFont="1" applyFill="1" applyBorder="1" applyAlignment="1">
      <alignment horizontal="justify" wrapText="1"/>
    </xf>
    <xf numFmtId="0" fontId="3" fillId="0" borderId="4" xfId="0" applyFont="1" applyFill="1" applyBorder="1" applyAlignment="1">
      <alignment wrapText="1"/>
    </xf>
    <xf numFmtId="3" fontId="3" fillId="0" borderId="0" xfId="0" applyNumberFormat="1" applyFont="1" applyFill="1" applyBorder="1" applyAlignment="1">
      <alignment horizontal="center" wrapText="1"/>
    </xf>
    <xf numFmtId="0" fontId="6" fillId="0" borderId="4" xfId="0" applyFont="1" applyFill="1" applyBorder="1" applyAlignment="1">
      <alignment wrapText="1"/>
    </xf>
    <xf numFmtId="0" fontId="0" fillId="0" borderId="15" xfId="0" applyBorder="1" applyAlignment="1">
      <alignment wrapText="1"/>
    </xf>
    <xf numFmtId="0" fontId="0" fillId="0" borderId="0" xfId="0" applyBorder="1" applyAlignment="1">
      <alignment wrapText="1"/>
    </xf>
    <xf numFmtId="0" fontId="0" fillId="0" borderId="0" xfId="0" applyBorder="1" applyAlignment="1">
      <alignment horizontal="center" wrapText="1"/>
    </xf>
    <xf numFmtId="3" fontId="0" fillId="0" borderId="0" xfId="0" applyNumberFormat="1" applyBorder="1" applyAlignment="1">
      <alignment wrapText="1"/>
    </xf>
    <xf numFmtId="0" fontId="6" fillId="0" borderId="4" xfId="0" applyFont="1" applyFill="1" applyBorder="1" applyAlignment="1">
      <alignment horizontal="justify" wrapText="1"/>
    </xf>
    <xf numFmtId="3" fontId="5" fillId="0" borderId="16" xfId="0" applyNumberFormat="1" applyFont="1" applyFill="1" applyBorder="1" applyAlignment="1">
      <alignment horizontal="right" wrapText="1"/>
    </xf>
    <xf numFmtId="0" fontId="3" fillId="0" borderId="5" xfId="0" applyFont="1" applyFill="1" applyBorder="1" applyAlignment="1">
      <alignment horizontal="center" wrapText="1"/>
    </xf>
    <xf numFmtId="0" fontId="3" fillId="0" borderId="5" xfId="0" applyFont="1" applyFill="1" applyBorder="1" applyAlignment="1">
      <alignment wrapText="1"/>
    </xf>
    <xf numFmtId="3" fontId="5" fillId="0" borderId="8" xfId="0" applyNumberFormat="1" applyFont="1" applyFill="1" applyBorder="1" applyAlignment="1">
      <alignment wrapText="1"/>
    </xf>
    <xf numFmtId="0" fontId="9" fillId="0" borderId="6" xfId="0" applyFont="1" applyFill="1" applyBorder="1" applyAlignment="1">
      <alignment horizontal="center"/>
    </xf>
    <xf numFmtId="0" fontId="9" fillId="0" borderId="3" xfId="0" applyFont="1" applyFill="1" applyBorder="1" applyAlignment="1">
      <alignment horizontal="center"/>
    </xf>
    <xf numFmtId="0" fontId="6" fillId="0" borderId="3" xfId="0" applyFont="1" applyFill="1" applyBorder="1" applyAlignment="1">
      <alignment horizontal="justify" wrapText="1"/>
    </xf>
    <xf numFmtId="0" fontId="9" fillId="0" borderId="3" xfId="0" applyFont="1" applyFill="1" applyBorder="1" applyAlignment="1">
      <alignment horizontal="center" wrapText="1"/>
    </xf>
    <xf numFmtId="0" fontId="3" fillId="0" borderId="3" xfId="0" applyFont="1" applyFill="1" applyBorder="1" applyAlignment="1">
      <alignment wrapText="1"/>
    </xf>
    <xf numFmtId="0" fontId="9" fillId="0" borderId="7" xfId="0" applyFont="1" applyFill="1" applyBorder="1" applyAlignment="1">
      <alignment horizontal="center"/>
    </xf>
    <xf numFmtId="0" fontId="8" fillId="0" borderId="4" xfId="0" applyFont="1" applyFill="1" applyBorder="1" applyAlignment="1">
      <alignment horizontal="center" wrapText="1"/>
    </xf>
    <xf numFmtId="3" fontId="3" fillId="0" borderId="4" xfId="0" applyNumberFormat="1" applyFont="1" applyFill="1" applyBorder="1" applyAlignment="1">
      <alignment horizontal="left" wrapText="1"/>
    </xf>
    <xf numFmtId="0" fontId="9" fillId="0" borderId="4" xfId="0" applyFont="1" applyFill="1" applyBorder="1" applyAlignment="1">
      <alignment horizontal="center"/>
    </xf>
    <xf numFmtId="0" fontId="6" fillId="0" borderId="4" xfId="0" applyFont="1" applyFill="1" applyBorder="1" applyAlignment="1" applyProtection="1">
      <alignment horizontal="left" wrapText="1"/>
      <protection locked="0"/>
    </xf>
    <xf numFmtId="0" fontId="9" fillId="0" borderId="4" xfId="0" applyFont="1" applyFill="1" applyBorder="1" applyAlignment="1" applyProtection="1">
      <alignment horizontal="center"/>
      <protection locked="0"/>
    </xf>
    <xf numFmtId="0" fontId="9" fillId="0" borderId="4" xfId="0" applyFont="1" applyFill="1" applyBorder="1" applyAlignment="1">
      <alignment horizontal="center" wrapText="1"/>
    </xf>
    <xf numFmtId="0" fontId="0" fillId="0" borderId="4" xfId="0" applyFont="1" applyFill="1" applyBorder="1" applyAlignment="1">
      <alignment horizontal="center"/>
    </xf>
    <xf numFmtId="0" fontId="9" fillId="0" borderId="14" xfId="0" applyFont="1" applyFill="1" applyBorder="1" applyAlignment="1">
      <alignment horizontal="center"/>
    </xf>
    <xf numFmtId="0" fontId="3" fillId="0" borderId="17" xfId="0" applyFont="1" applyFill="1" applyBorder="1" applyAlignment="1">
      <alignment horizontal="center" wrapText="1"/>
    </xf>
    <xf numFmtId="0" fontId="3" fillId="0" borderId="0" xfId="0" applyFont="1" applyFill="1" applyBorder="1" applyAlignment="1">
      <alignment horizontal="center" wrapText="1"/>
    </xf>
    <xf numFmtId="0" fontId="8" fillId="0" borderId="3" xfId="0" applyFont="1" applyFill="1" applyBorder="1" applyAlignment="1">
      <alignment horizontal="center" wrapText="1"/>
    </xf>
    <xf numFmtId="0" fontId="8" fillId="0" borderId="4" xfId="0" applyFont="1" applyFill="1" applyBorder="1" applyAlignment="1">
      <alignment horizontal="center" wrapText="1" shrinkToFit="1"/>
    </xf>
    <xf numFmtId="0" fontId="5" fillId="0" borderId="4" xfId="0" applyFont="1" applyFill="1" applyBorder="1" applyAlignment="1">
      <alignment wrapText="1" shrinkToFit="1"/>
    </xf>
    <xf numFmtId="0" fontId="5" fillId="0" borderId="4" xfId="0" applyFont="1" applyFill="1" applyBorder="1" applyAlignment="1">
      <alignment horizontal="justify" wrapText="1" shrinkToFit="1"/>
    </xf>
    <xf numFmtId="0" fontId="6" fillId="0" borderId="4" xfId="0" applyFont="1" applyFill="1" applyBorder="1" applyAlignment="1">
      <alignment horizontal="justify" wrapText="1" shrinkToFit="1"/>
    </xf>
    <xf numFmtId="0" fontId="6" fillId="0" borderId="4" xfId="0" applyFont="1" applyFill="1" applyBorder="1" applyAlignment="1">
      <alignment wrapText="1" shrinkToFit="1"/>
    </xf>
    <xf numFmtId="0" fontId="0" fillId="0" borderId="4" xfId="0" applyFont="1" applyFill="1" applyBorder="1" applyAlignment="1">
      <alignment horizontal="center" wrapText="1"/>
    </xf>
    <xf numFmtId="0" fontId="3" fillId="0" borderId="4" xfId="0" applyFont="1" applyFill="1" applyBorder="1" applyAlignment="1">
      <alignment horizontal="center" wrapText="1" shrinkToFit="1"/>
    </xf>
    <xf numFmtId="0" fontId="5" fillId="0" borderId="4" xfId="0" applyFont="1" applyFill="1" applyBorder="1" applyAlignment="1">
      <alignment horizontal="justify" vertical="top" shrinkToFit="1"/>
    </xf>
    <xf numFmtId="0" fontId="9" fillId="0" borderId="4" xfId="0" applyFont="1" applyFill="1" applyBorder="1" applyAlignment="1">
      <alignment horizontal="center" wrapText="1" shrinkToFit="1"/>
    </xf>
    <xf numFmtId="0" fontId="0" fillId="0" borderId="5" xfId="0" applyFont="1" applyFill="1" applyBorder="1" applyAlignment="1">
      <alignment horizontal="center" wrapText="1"/>
    </xf>
    <xf numFmtId="0" fontId="2" fillId="0" borderId="5" xfId="0" applyFont="1" applyFill="1" applyBorder="1" applyAlignment="1">
      <alignment horizontal="center" wrapText="1" shrinkToFit="1"/>
    </xf>
    <xf numFmtId="0" fontId="6" fillId="0" borderId="5" xfId="0" applyFont="1" applyFill="1" applyBorder="1" applyAlignment="1">
      <alignment wrapText="1" shrinkToFit="1"/>
    </xf>
    <xf numFmtId="0" fontId="9" fillId="0" borderId="5" xfId="0" applyFont="1" applyFill="1" applyBorder="1" applyAlignment="1">
      <alignment horizontal="center" wrapText="1"/>
    </xf>
    <xf numFmtId="0" fontId="5" fillId="0" borderId="4" xfId="0" applyFont="1" applyFill="1" applyBorder="1" applyAlignment="1">
      <alignment horizontal="justify"/>
    </xf>
    <xf numFmtId="0" fontId="3" fillId="0" borderId="4" xfId="0" applyFont="1" applyFill="1" applyBorder="1" applyAlignment="1" applyProtection="1">
      <alignment horizontal="left" wrapText="1"/>
      <protection locked="0"/>
    </xf>
    <xf numFmtId="0" fontId="5" fillId="0" borderId="4" xfId="0" applyFont="1" applyFill="1" applyBorder="1" applyAlignment="1">
      <alignment horizontal="left" wrapText="1"/>
    </xf>
    <xf numFmtId="0" fontId="6" fillId="0" borderId="4" xfId="0" applyFont="1" applyFill="1" applyBorder="1" applyAlignment="1">
      <alignment horizontal="justify"/>
    </xf>
    <xf numFmtId="0" fontId="5" fillId="0" borderId="5" xfId="0" applyFont="1" applyFill="1" applyBorder="1" applyAlignment="1">
      <alignment horizontal="left" wrapText="1"/>
    </xf>
    <xf numFmtId="0" fontId="9" fillId="0" borderId="5" xfId="0" applyFont="1" applyFill="1" applyBorder="1" applyAlignment="1">
      <alignment horizontal="center"/>
    </xf>
    <xf numFmtId="0" fontId="3" fillId="0" borderId="5" xfId="0" applyFont="1" applyFill="1" applyBorder="1" applyAlignment="1" applyProtection="1">
      <alignment horizontal="left" wrapText="1"/>
      <protection locked="0"/>
    </xf>
    <xf numFmtId="0" fontId="5" fillId="0" borderId="5" xfId="0" applyFont="1" applyFill="1" applyBorder="1" applyAlignment="1">
      <alignment horizontal="right" wrapText="1"/>
    </xf>
    <xf numFmtId="0" fontId="8" fillId="0" borderId="5" xfId="0" applyFont="1" applyFill="1" applyBorder="1" applyAlignment="1">
      <alignment horizontal="center" wrapText="1"/>
    </xf>
    <xf numFmtId="0" fontId="3" fillId="0" borderId="6" xfId="0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3" fillId="0" borderId="7" xfId="0" applyFont="1" applyFill="1" applyBorder="1" applyAlignment="1">
      <alignment horizontal="center"/>
    </xf>
    <xf numFmtId="0" fontId="3" fillId="0" borderId="14" xfId="0" applyFont="1" applyFill="1" applyBorder="1" applyAlignment="1">
      <alignment horizontal="center"/>
    </xf>
    <xf numFmtId="0" fontId="3" fillId="0" borderId="3" xfId="0" applyFont="1" applyFill="1" applyBorder="1" applyAlignment="1">
      <alignment horizontal="left" wrapText="1"/>
    </xf>
    <xf numFmtId="0" fontId="3" fillId="0" borderId="15" xfId="0" applyFont="1" applyFill="1" applyBorder="1" applyAlignment="1">
      <alignment wrapText="1"/>
    </xf>
    <xf numFmtId="0" fontId="3" fillId="0" borderId="0" xfId="0" applyFont="1" applyFill="1" applyBorder="1" applyAlignment="1">
      <alignment wrapText="1"/>
    </xf>
    <xf numFmtId="3" fontId="5" fillId="0" borderId="9" xfId="0" applyNumberFormat="1" applyFont="1" applyFill="1" applyBorder="1" applyAlignment="1">
      <alignment wrapText="1"/>
    </xf>
    <xf numFmtId="0" fontId="5" fillId="0" borderId="16" xfId="0" applyFont="1" applyFill="1" applyBorder="1" applyAlignment="1">
      <alignment horizontal="right" wrapText="1"/>
    </xf>
    <xf numFmtId="0" fontId="6" fillId="0" borderId="5" xfId="0" applyFont="1" applyFill="1" applyBorder="1" applyAlignment="1">
      <alignment horizontal="justify"/>
    </xf>
    <xf numFmtId="3" fontId="5" fillId="0" borderId="23" xfId="0" applyNumberFormat="1" applyFont="1" applyFill="1" applyBorder="1" applyAlignment="1">
      <alignment horizontal="right" wrapText="1"/>
    </xf>
    <xf numFmtId="3" fontId="5" fillId="0" borderId="24" xfId="0" applyNumberFormat="1" applyFont="1" applyFill="1" applyBorder="1" applyAlignment="1">
      <alignment horizontal="right" wrapText="1"/>
    </xf>
    <xf numFmtId="3" fontId="5" fillId="0" borderId="25" xfId="0" applyNumberFormat="1" applyFont="1" applyFill="1" applyBorder="1"/>
    <xf numFmtId="3" fontId="5" fillId="0" borderId="25" xfId="0" applyNumberFormat="1" applyFont="1" applyFill="1" applyBorder="1" applyAlignment="1">
      <alignment wrapText="1"/>
    </xf>
    <xf numFmtId="3" fontId="5" fillId="0" borderId="26" xfId="0" applyNumberFormat="1" applyFont="1" applyFill="1" applyBorder="1" applyAlignment="1">
      <alignment wrapText="1"/>
    </xf>
    <xf numFmtId="3" fontId="5" fillId="0" borderId="27" xfId="0" applyNumberFormat="1" applyFont="1" applyFill="1" applyBorder="1" applyAlignment="1">
      <alignment wrapText="1"/>
    </xf>
    <xf numFmtId="3" fontId="5" fillId="0" borderId="28" xfId="0" applyNumberFormat="1" applyFont="1" applyFill="1" applyBorder="1" applyAlignment="1">
      <alignment wrapText="1"/>
    </xf>
    <xf numFmtId="3" fontId="5" fillId="0" borderId="30" xfId="0" applyNumberFormat="1" applyFont="1" applyFill="1" applyBorder="1" applyAlignment="1">
      <alignment wrapText="1"/>
    </xf>
    <xf numFmtId="3" fontId="5" fillId="0" borderId="4" xfId="0" applyNumberFormat="1" applyFont="1" applyFill="1" applyBorder="1" applyAlignment="1">
      <alignment horizontal="center" wrapText="1"/>
    </xf>
    <xf numFmtId="3" fontId="5" fillId="0" borderId="8" xfId="0" applyNumberFormat="1" applyFont="1" applyFill="1" applyBorder="1" applyAlignment="1">
      <alignment horizontal="center" wrapText="1"/>
    </xf>
    <xf numFmtId="3" fontId="10" fillId="0" borderId="8" xfId="0" applyNumberFormat="1" applyFont="1" applyFill="1" applyBorder="1" applyAlignment="1">
      <alignment horizontal="center" wrapText="1"/>
    </xf>
    <xf numFmtId="3" fontId="5" fillId="0" borderId="31" xfId="0" applyNumberFormat="1" applyFont="1" applyFill="1" applyBorder="1" applyAlignment="1">
      <alignment horizontal="right" wrapText="1"/>
    </xf>
    <xf numFmtId="3" fontId="5" fillId="0" borderId="27" xfId="0" applyNumberFormat="1" applyFont="1" applyFill="1" applyBorder="1" applyAlignment="1">
      <alignment horizontal="right" wrapText="1"/>
    </xf>
    <xf numFmtId="3" fontId="5" fillId="0" borderId="23" xfId="0" applyNumberFormat="1" applyFont="1" applyFill="1" applyBorder="1" applyAlignment="1">
      <alignment horizontal="center" wrapText="1"/>
    </xf>
    <xf numFmtId="3" fontId="5" fillId="0" borderId="24" xfId="0" applyNumberFormat="1" applyFont="1" applyFill="1" applyBorder="1" applyAlignment="1">
      <alignment horizontal="center" wrapText="1"/>
    </xf>
    <xf numFmtId="3" fontId="10" fillId="0" borderId="16" xfId="0" applyNumberFormat="1" applyFont="1" applyFill="1" applyBorder="1" applyAlignment="1">
      <alignment horizontal="center" wrapText="1"/>
    </xf>
    <xf numFmtId="3" fontId="5" fillId="0" borderId="23" xfId="0" applyNumberFormat="1" applyFont="1" applyFill="1" applyBorder="1" applyAlignment="1">
      <alignment wrapText="1"/>
    </xf>
    <xf numFmtId="3" fontId="5" fillId="0" borderId="24" xfId="0" applyNumberFormat="1" applyFont="1" applyFill="1" applyBorder="1" applyAlignment="1">
      <alignment wrapText="1"/>
    </xf>
    <xf numFmtId="3" fontId="5" fillId="0" borderId="25" xfId="0" applyNumberFormat="1" applyFont="1" applyFill="1" applyBorder="1" applyAlignment="1">
      <alignment horizontal="right" wrapText="1"/>
    </xf>
    <xf numFmtId="3" fontId="5" fillId="0" borderId="32" xfId="0" applyNumberFormat="1" applyFont="1" applyFill="1" applyBorder="1" applyAlignment="1">
      <alignment horizontal="right" wrapText="1"/>
    </xf>
    <xf numFmtId="3" fontId="5" fillId="0" borderId="29" xfId="0" applyNumberFormat="1" applyFont="1" applyFill="1" applyBorder="1" applyAlignment="1">
      <alignment horizontal="right" wrapText="1"/>
    </xf>
    <xf numFmtId="3" fontId="5" fillId="0" borderId="28" xfId="0" applyNumberFormat="1" applyFont="1" applyFill="1" applyBorder="1" applyAlignment="1">
      <alignment horizontal="right" wrapText="1"/>
    </xf>
    <xf numFmtId="3" fontId="5" fillId="0" borderId="29" xfId="0" applyNumberFormat="1" applyFont="1" applyFill="1" applyBorder="1" applyAlignment="1">
      <alignment horizontal="center" wrapText="1"/>
    </xf>
    <xf numFmtId="3" fontId="5" fillId="0" borderId="9" xfId="0" applyNumberFormat="1" applyFont="1" applyFill="1" applyBorder="1" applyAlignment="1">
      <alignment horizontal="center" wrapText="1"/>
    </xf>
    <xf numFmtId="0" fontId="1" fillId="0" borderId="4" xfId="0" applyFont="1" applyFill="1" applyBorder="1" applyAlignment="1">
      <alignment wrapText="1"/>
    </xf>
    <xf numFmtId="0" fontId="4" fillId="0" borderId="0" xfId="0" applyFont="1" applyFill="1" applyBorder="1" applyAlignment="1">
      <alignment horizontal="center" vertical="center"/>
    </xf>
    <xf numFmtId="0" fontId="12" fillId="0" borderId="13" xfId="0" applyFont="1" applyFill="1" applyBorder="1" applyAlignment="1">
      <alignment horizontal="center"/>
    </xf>
    <xf numFmtId="0" fontId="12" fillId="0" borderId="1" xfId="0" applyFont="1" applyFill="1" applyBorder="1" applyAlignment="1">
      <alignment horizontal="center"/>
    </xf>
    <xf numFmtId="0" fontId="12" fillId="0" borderId="2" xfId="0" applyFont="1" applyFill="1" applyBorder="1" applyAlignment="1">
      <alignment horizontal="center"/>
    </xf>
    <xf numFmtId="0" fontId="13" fillId="0" borderId="33" xfId="0" applyFont="1" applyFill="1" applyBorder="1"/>
    <xf numFmtId="3" fontId="13" fillId="0" borderId="34" xfId="0" applyNumberFormat="1" applyFont="1" applyFill="1" applyBorder="1"/>
    <xf numFmtId="3" fontId="13" fillId="0" borderId="24" xfId="0" applyNumberFormat="1" applyFont="1" applyFill="1" applyBorder="1" applyAlignment="1">
      <alignment horizontal="right"/>
    </xf>
    <xf numFmtId="0" fontId="13" fillId="0" borderId="7" xfId="0" applyFont="1" applyFill="1" applyBorder="1"/>
    <xf numFmtId="3" fontId="13" fillId="0" borderId="4" xfId="0" applyNumberFormat="1" applyFont="1" applyFill="1" applyBorder="1"/>
    <xf numFmtId="3" fontId="13" fillId="0" borderId="8" xfId="0" applyNumberFormat="1" applyFont="1" applyFill="1" applyBorder="1" applyAlignment="1">
      <alignment horizontal="right"/>
    </xf>
    <xf numFmtId="0" fontId="13" fillId="0" borderId="35" xfId="0" applyFont="1" applyFill="1" applyBorder="1"/>
    <xf numFmtId="3" fontId="13" fillId="0" borderId="31" xfId="0" applyNumberFormat="1" applyFont="1" applyFill="1" applyBorder="1" applyAlignment="1">
      <alignment horizontal="right" wrapText="1"/>
    </xf>
    <xf numFmtId="3" fontId="13" fillId="0" borderId="31" xfId="0" applyNumberFormat="1" applyFont="1" applyFill="1" applyBorder="1"/>
    <xf numFmtId="3" fontId="13" fillId="0" borderId="27" xfId="0" applyNumberFormat="1" applyFont="1" applyFill="1" applyBorder="1" applyAlignment="1">
      <alignment horizontal="right"/>
    </xf>
    <xf numFmtId="0" fontId="12" fillId="0" borderId="13" xfId="0" applyFont="1" applyFill="1" applyBorder="1"/>
    <xf numFmtId="3" fontId="12" fillId="0" borderId="1" xfId="0" applyNumberFormat="1" applyFont="1" applyFill="1" applyBorder="1"/>
    <xf numFmtId="3" fontId="12" fillId="0" borderId="2" xfId="0" applyNumberFormat="1" applyFont="1" applyFill="1" applyBorder="1" applyAlignment="1">
      <alignment horizontal="right"/>
    </xf>
    <xf numFmtId="0" fontId="4" fillId="0" borderId="18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4" fillId="0" borderId="19" xfId="0" applyFont="1" applyFill="1" applyBorder="1" applyAlignment="1">
      <alignment horizontal="center" vertical="center"/>
    </xf>
    <xf numFmtId="0" fontId="7" fillId="0" borderId="17" xfId="0" applyFont="1" applyFill="1" applyBorder="1" applyAlignment="1">
      <alignment horizontal="center" wrapText="1"/>
    </xf>
    <xf numFmtId="0" fontId="7" fillId="0" borderId="0" xfId="0" applyFont="1" applyFill="1" applyBorder="1" applyAlignment="1">
      <alignment horizontal="center" wrapText="1"/>
    </xf>
    <xf numFmtId="0" fontId="4" fillId="0" borderId="18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wrapText="1"/>
    </xf>
    <xf numFmtId="0" fontId="7" fillId="0" borderId="11" xfId="0" applyFont="1" applyFill="1" applyBorder="1" applyAlignment="1">
      <alignment horizontal="center" wrapText="1"/>
    </xf>
    <xf numFmtId="0" fontId="7" fillId="0" borderId="20" xfId="0" applyFont="1" applyFill="1" applyBorder="1" applyAlignment="1">
      <alignment horizontal="center" wrapText="1"/>
    </xf>
    <xf numFmtId="0" fontId="5" fillId="0" borderId="10" xfId="0" applyFont="1" applyFill="1" applyBorder="1" applyAlignment="1">
      <alignment horizontal="center" wrapText="1"/>
    </xf>
    <xf numFmtId="0" fontId="5" fillId="0" borderId="11" xfId="0" applyFont="1" applyFill="1" applyBorder="1" applyAlignment="1">
      <alignment horizontal="center" wrapText="1"/>
    </xf>
    <xf numFmtId="0" fontId="7" fillId="0" borderId="21" xfId="0" applyFont="1" applyFill="1" applyBorder="1" applyAlignment="1">
      <alignment horizontal="center" wrapText="1"/>
    </xf>
    <xf numFmtId="0" fontId="7" fillId="0" borderId="22" xfId="0" applyFont="1" applyFill="1" applyBorder="1" applyAlignment="1">
      <alignment horizontal="center" wrapText="1"/>
    </xf>
    <xf numFmtId="0" fontId="7" fillId="0" borderId="15" xfId="0" applyFont="1" applyFill="1" applyBorder="1" applyAlignment="1">
      <alignment horizont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59"/>
  <sheetViews>
    <sheetView tabSelected="1" view="pageLayout" topLeftCell="C1" zoomScaleNormal="75" zoomScaleSheetLayoutView="75" workbookViewId="0">
      <selection activeCell="L98" sqref="L98"/>
    </sheetView>
  </sheetViews>
  <sheetFormatPr defaultRowHeight="12.75" x14ac:dyDescent="0.2"/>
  <cols>
    <col min="1" max="1" width="5.28515625" customWidth="1"/>
    <col min="2" max="2" width="7.140625" customWidth="1"/>
    <col min="3" max="3" width="13.5703125" style="31" customWidth="1"/>
    <col min="4" max="4" width="29.42578125" style="31" customWidth="1"/>
    <col min="5" max="5" width="11.28515625" style="31" customWidth="1"/>
    <col min="6" max="6" width="33.140625" style="31" customWidth="1"/>
    <col min="7" max="7" width="11.28515625" style="32" customWidth="1"/>
    <col min="8" max="8" width="10.42578125" style="31" customWidth="1"/>
    <col min="9" max="9" width="11.5703125" style="31" customWidth="1"/>
    <col min="10" max="10" width="12.85546875" style="31" customWidth="1"/>
    <col min="11" max="12" width="14.28515625" style="31" customWidth="1"/>
    <col min="13" max="13" width="4.7109375" customWidth="1"/>
    <col min="14" max="16" width="11.85546875" customWidth="1"/>
  </cols>
  <sheetData>
    <row r="1" spans="1:12" ht="18.75" thickBot="1" x14ac:dyDescent="0.25">
      <c r="A1" s="152" t="s">
        <v>376</v>
      </c>
      <c r="B1" s="153"/>
      <c r="C1" s="153"/>
      <c r="D1" s="153"/>
      <c r="E1" s="153"/>
      <c r="F1" s="153"/>
      <c r="G1" s="153"/>
      <c r="H1" s="153"/>
      <c r="I1" s="153"/>
      <c r="J1" s="153"/>
      <c r="K1" s="153"/>
      <c r="L1" s="154"/>
    </row>
    <row r="2" spans="1:12" ht="18.75" thickBot="1" x14ac:dyDescent="0.25">
      <c r="A2" s="135"/>
      <c r="B2" s="135"/>
      <c r="C2" s="135"/>
      <c r="D2" s="135"/>
      <c r="E2" s="135"/>
      <c r="F2" s="135"/>
      <c r="G2" s="135"/>
      <c r="H2" s="135"/>
      <c r="I2" s="135"/>
      <c r="J2" s="135"/>
      <c r="K2" s="135"/>
      <c r="L2" s="135"/>
    </row>
    <row r="3" spans="1:12" ht="15.75" thickBot="1" x14ac:dyDescent="0.3">
      <c r="D3" s="136" t="s">
        <v>377</v>
      </c>
      <c r="E3" s="137" t="s">
        <v>378</v>
      </c>
      <c r="F3" s="137" t="s">
        <v>379</v>
      </c>
      <c r="G3" s="138" t="s">
        <v>380</v>
      </c>
    </row>
    <row r="4" spans="1:12" ht="14.25" x14ac:dyDescent="0.2">
      <c r="D4" s="139" t="s">
        <v>381</v>
      </c>
      <c r="E4" s="140">
        <v>835000</v>
      </c>
      <c r="F4" s="140">
        <v>35000</v>
      </c>
      <c r="G4" s="141">
        <v>870000</v>
      </c>
    </row>
    <row r="5" spans="1:12" ht="14.25" x14ac:dyDescent="0.2">
      <c r="D5" s="142" t="s">
        <v>382</v>
      </c>
      <c r="E5" s="143">
        <v>4610000</v>
      </c>
      <c r="F5" s="143">
        <v>1010000</v>
      </c>
      <c r="G5" s="144">
        <v>5620000</v>
      </c>
    </row>
    <row r="6" spans="1:12" ht="14.25" x14ac:dyDescent="0.2">
      <c r="D6" s="142" t="s">
        <v>383</v>
      </c>
      <c r="E6" s="143">
        <v>2032000</v>
      </c>
      <c r="F6" s="143">
        <v>300000</v>
      </c>
      <c r="G6" s="144">
        <v>2332000</v>
      </c>
    </row>
    <row r="7" spans="1:12" ht="14.25" x14ac:dyDescent="0.2">
      <c r="D7" s="142" t="s">
        <v>384</v>
      </c>
      <c r="E7" s="143">
        <v>2090000</v>
      </c>
      <c r="F7" s="143">
        <v>305000</v>
      </c>
      <c r="G7" s="144">
        <v>2395000</v>
      </c>
    </row>
    <row r="8" spans="1:12" ht="15" thickBot="1" x14ac:dyDescent="0.25">
      <c r="D8" s="145" t="s">
        <v>385</v>
      </c>
      <c r="E8" s="146">
        <v>1450000</v>
      </c>
      <c r="F8" s="147">
        <v>250000</v>
      </c>
      <c r="G8" s="148">
        <v>1700000</v>
      </c>
    </row>
    <row r="9" spans="1:12" ht="15.75" thickBot="1" x14ac:dyDescent="0.3">
      <c r="D9" s="149" t="s">
        <v>386</v>
      </c>
      <c r="E9" s="150">
        <v>11017000</v>
      </c>
      <c r="F9" s="150">
        <v>1900000</v>
      </c>
      <c r="G9" s="151">
        <v>12917000</v>
      </c>
    </row>
    <row r="10" spans="1:12" ht="13.5" thickBot="1" x14ac:dyDescent="0.25"/>
    <row r="11" spans="1:12" ht="18.75" thickBot="1" x14ac:dyDescent="0.25">
      <c r="A11" s="157" t="s">
        <v>4</v>
      </c>
      <c r="B11" s="158"/>
      <c r="C11" s="158"/>
      <c r="D11" s="158"/>
      <c r="E11" s="158"/>
      <c r="F11" s="158"/>
      <c r="G11" s="158"/>
      <c r="H11" s="158"/>
      <c r="I11" s="158"/>
      <c r="J11" s="158"/>
      <c r="K11" s="158"/>
      <c r="L11" s="159"/>
    </row>
    <row r="12" spans="1:12" ht="13.5" thickBot="1" x14ac:dyDescent="0.25">
      <c r="A12" s="33"/>
      <c r="B12" s="34"/>
      <c r="C12" s="34"/>
      <c r="D12" s="34"/>
      <c r="E12" s="34"/>
      <c r="F12" s="34"/>
      <c r="G12" s="34"/>
      <c r="H12" s="35"/>
      <c r="I12" s="34"/>
      <c r="J12" s="34"/>
      <c r="K12" s="36"/>
      <c r="L12" s="35"/>
    </row>
    <row r="13" spans="1:12" ht="26.25" thickBot="1" x14ac:dyDescent="0.25">
      <c r="A13" s="37" t="s">
        <v>5</v>
      </c>
      <c r="B13" s="38" t="s">
        <v>6</v>
      </c>
      <c r="C13" s="38" t="s">
        <v>7</v>
      </c>
      <c r="D13" s="38" t="s">
        <v>8</v>
      </c>
      <c r="E13" s="38" t="s">
        <v>9</v>
      </c>
      <c r="F13" s="38" t="s">
        <v>71</v>
      </c>
      <c r="G13" s="1" t="s">
        <v>72</v>
      </c>
      <c r="H13" s="1" t="s">
        <v>73</v>
      </c>
      <c r="I13" s="1" t="s">
        <v>10</v>
      </c>
      <c r="J13" s="1" t="s">
        <v>181</v>
      </c>
      <c r="K13" s="2" t="s">
        <v>375</v>
      </c>
      <c r="L13" s="2" t="s">
        <v>387</v>
      </c>
    </row>
    <row r="14" spans="1:12" ht="16.5" thickBot="1" x14ac:dyDescent="0.3">
      <c r="A14" s="160" t="s">
        <v>11</v>
      </c>
      <c r="B14" s="161"/>
      <c r="C14" s="162"/>
      <c r="D14" s="163"/>
      <c r="E14" s="164"/>
      <c r="F14" s="164"/>
      <c r="G14" s="164"/>
      <c r="H14" s="164"/>
      <c r="I14" s="164"/>
      <c r="J14" s="164"/>
      <c r="K14" s="164"/>
      <c r="L14" s="164"/>
    </row>
    <row r="15" spans="1:12" x14ac:dyDescent="0.2">
      <c r="A15" s="61">
        <v>1</v>
      </c>
      <c r="B15" s="62" t="s">
        <v>12</v>
      </c>
      <c r="C15" s="3" t="s">
        <v>113</v>
      </c>
      <c r="D15" s="63" t="s">
        <v>166</v>
      </c>
      <c r="E15" s="64">
        <v>64988341</v>
      </c>
      <c r="F15" s="65" t="s">
        <v>167</v>
      </c>
      <c r="G15" s="5">
        <v>69000</v>
      </c>
      <c r="H15" s="39">
        <v>100</v>
      </c>
      <c r="I15" s="40">
        <v>25000</v>
      </c>
      <c r="J15" s="117">
        <v>0</v>
      </c>
      <c r="K15" s="117">
        <v>0</v>
      </c>
      <c r="L15" s="107"/>
    </row>
    <row r="16" spans="1:12" ht="25.5" x14ac:dyDescent="0.2">
      <c r="A16" s="66">
        <v>2</v>
      </c>
      <c r="B16" s="10" t="s">
        <v>12</v>
      </c>
      <c r="C16" s="67" t="s">
        <v>74</v>
      </c>
      <c r="D16" s="11" t="s">
        <v>75</v>
      </c>
      <c r="E16" s="10">
        <v>27043941</v>
      </c>
      <c r="F16" s="92" t="s">
        <v>76</v>
      </c>
      <c r="G16" s="9">
        <v>98000</v>
      </c>
      <c r="H16" s="24">
        <v>100</v>
      </c>
      <c r="I16" s="41">
        <v>50000</v>
      </c>
      <c r="J16" s="110">
        <v>15000</v>
      </c>
      <c r="K16" s="110">
        <v>15000</v>
      </c>
      <c r="L16" s="111"/>
    </row>
    <row r="17" spans="1:12" ht="25.5" x14ac:dyDescent="0.2">
      <c r="A17" s="66">
        <v>3</v>
      </c>
      <c r="B17" s="10" t="s">
        <v>12</v>
      </c>
      <c r="C17" s="67" t="s">
        <v>33</v>
      </c>
      <c r="D17" s="11" t="s">
        <v>99</v>
      </c>
      <c r="E17" s="10">
        <v>22874542</v>
      </c>
      <c r="F17" s="92" t="s">
        <v>100</v>
      </c>
      <c r="G17" s="9">
        <v>105000</v>
      </c>
      <c r="H17" s="24">
        <v>250</v>
      </c>
      <c r="I17" s="41">
        <v>25000</v>
      </c>
      <c r="J17" s="110">
        <v>20000</v>
      </c>
      <c r="K17" s="123" t="s">
        <v>370</v>
      </c>
      <c r="L17" s="124" t="s">
        <v>370</v>
      </c>
    </row>
    <row r="18" spans="1:12" ht="25.5" x14ac:dyDescent="0.2">
      <c r="A18" s="66">
        <v>4</v>
      </c>
      <c r="B18" s="12" t="s">
        <v>12</v>
      </c>
      <c r="C18" s="67" t="s">
        <v>16</v>
      </c>
      <c r="D18" s="7" t="s">
        <v>101</v>
      </c>
      <c r="E18" s="10">
        <v>64095649</v>
      </c>
      <c r="F18" s="68" t="s">
        <v>102</v>
      </c>
      <c r="G18" s="9">
        <v>45000</v>
      </c>
      <c r="H18" s="9"/>
      <c r="I18" s="9">
        <v>25000</v>
      </c>
      <c r="J18" s="112">
        <v>20000</v>
      </c>
      <c r="K18" s="123" t="s">
        <v>370</v>
      </c>
      <c r="L18" s="124" t="s">
        <v>370</v>
      </c>
    </row>
    <row r="19" spans="1:12" ht="25.5" x14ac:dyDescent="0.2">
      <c r="A19" s="66">
        <v>5</v>
      </c>
      <c r="B19" s="10" t="s">
        <v>12</v>
      </c>
      <c r="C19" s="67" t="s">
        <v>63</v>
      </c>
      <c r="D19" s="7" t="s">
        <v>77</v>
      </c>
      <c r="E19" s="10">
        <v>47999471</v>
      </c>
      <c r="F19" s="49" t="s">
        <v>168</v>
      </c>
      <c r="G19" s="9">
        <v>110000</v>
      </c>
      <c r="H19" s="24">
        <v>300</v>
      </c>
      <c r="I19" s="41">
        <v>20000</v>
      </c>
      <c r="J19" s="113">
        <v>0</v>
      </c>
      <c r="K19" s="113">
        <v>0</v>
      </c>
      <c r="L19" s="60"/>
    </row>
    <row r="20" spans="1:12" x14ac:dyDescent="0.2">
      <c r="A20" s="66">
        <v>6</v>
      </c>
      <c r="B20" s="10" t="s">
        <v>12</v>
      </c>
      <c r="C20" s="67" t="s">
        <v>18</v>
      </c>
      <c r="D20" s="7" t="s">
        <v>103</v>
      </c>
      <c r="E20" s="8">
        <v>72073187</v>
      </c>
      <c r="F20" s="49" t="s">
        <v>104</v>
      </c>
      <c r="G20" s="9">
        <v>28000</v>
      </c>
      <c r="H20" s="24">
        <v>70</v>
      </c>
      <c r="I20" s="41">
        <v>6000</v>
      </c>
      <c r="J20" s="113">
        <v>0</v>
      </c>
      <c r="K20" s="113">
        <v>0</v>
      </c>
      <c r="L20" s="60"/>
    </row>
    <row r="21" spans="1:12" ht="25.5" x14ac:dyDescent="0.2">
      <c r="A21" s="66">
        <v>7</v>
      </c>
      <c r="B21" s="69" t="s">
        <v>12</v>
      </c>
      <c r="C21" s="6" t="s">
        <v>14</v>
      </c>
      <c r="D21" s="70" t="s">
        <v>169</v>
      </c>
      <c r="E21" s="71">
        <v>44940181</v>
      </c>
      <c r="F21" s="49" t="s">
        <v>170</v>
      </c>
      <c r="G21" s="9">
        <v>47000</v>
      </c>
      <c r="H21" s="24">
        <v>240</v>
      </c>
      <c r="I21" s="41">
        <v>31000</v>
      </c>
      <c r="J21" s="114">
        <v>0</v>
      </c>
      <c r="K21" s="114">
        <v>0</v>
      </c>
      <c r="L21" s="115"/>
    </row>
    <row r="22" spans="1:12" x14ac:dyDescent="0.2">
      <c r="A22" s="66">
        <v>8</v>
      </c>
      <c r="B22" s="12" t="s">
        <v>12</v>
      </c>
      <c r="C22" s="67" t="s">
        <v>19</v>
      </c>
      <c r="D22" s="11" t="s">
        <v>20</v>
      </c>
      <c r="E22" s="10">
        <v>63696231</v>
      </c>
      <c r="F22" s="49" t="s">
        <v>78</v>
      </c>
      <c r="G22" s="9">
        <v>130000</v>
      </c>
      <c r="H22" s="24">
        <v>100</v>
      </c>
      <c r="I22" s="41">
        <v>50000</v>
      </c>
      <c r="J22" s="114">
        <v>20000</v>
      </c>
      <c r="K22" s="114">
        <v>20000</v>
      </c>
      <c r="L22" s="115"/>
    </row>
    <row r="23" spans="1:12" x14ac:dyDescent="0.2">
      <c r="A23" s="66">
        <v>9</v>
      </c>
      <c r="B23" s="69" t="s">
        <v>12</v>
      </c>
      <c r="C23" s="6" t="s">
        <v>21</v>
      </c>
      <c r="D23" s="56" t="s">
        <v>171</v>
      </c>
      <c r="E23" s="72">
        <v>26613441</v>
      </c>
      <c r="F23" s="49" t="s">
        <v>172</v>
      </c>
      <c r="G23" s="9">
        <v>65000</v>
      </c>
      <c r="H23" s="24">
        <v>25</v>
      </c>
      <c r="I23" s="41">
        <v>40000</v>
      </c>
      <c r="J23" s="114">
        <v>0</v>
      </c>
      <c r="K23" s="114">
        <v>0</v>
      </c>
      <c r="L23" s="115"/>
    </row>
    <row r="24" spans="1:12" ht="22.5" customHeight="1" x14ac:dyDescent="0.2">
      <c r="A24" s="66">
        <v>10</v>
      </c>
      <c r="B24" s="73" t="s">
        <v>12</v>
      </c>
      <c r="C24" s="6" t="s">
        <v>173</v>
      </c>
      <c r="D24" s="7" t="s">
        <v>174</v>
      </c>
      <c r="E24" s="72">
        <v>48005452</v>
      </c>
      <c r="F24" s="49" t="s">
        <v>175</v>
      </c>
      <c r="G24" s="9">
        <v>24100</v>
      </c>
      <c r="H24" s="24">
        <v>45</v>
      </c>
      <c r="I24" s="41">
        <v>19600</v>
      </c>
      <c r="J24" s="114">
        <v>0</v>
      </c>
      <c r="K24" s="114">
        <v>0</v>
      </c>
      <c r="L24" s="115"/>
    </row>
    <row r="25" spans="1:12" ht="25.5" x14ac:dyDescent="0.2">
      <c r="A25" s="66">
        <v>11</v>
      </c>
      <c r="B25" s="69" t="s">
        <v>12</v>
      </c>
      <c r="C25" s="6" t="s">
        <v>176</v>
      </c>
      <c r="D25" s="56" t="s">
        <v>177</v>
      </c>
      <c r="E25" s="72">
        <v>14617561</v>
      </c>
      <c r="F25" s="25" t="s">
        <v>178</v>
      </c>
      <c r="G25" s="9">
        <v>40000</v>
      </c>
      <c r="H25" s="24">
        <v>210</v>
      </c>
      <c r="I25" s="41">
        <v>30000</v>
      </c>
      <c r="J25" s="21">
        <v>0</v>
      </c>
      <c r="K25" s="22">
        <v>0</v>
      </c>
      <c r="L25" s="119" t="s">
        <v>370</v>
      </c>
    </row>
    <row r="26" spans="1:12" ht="26.25" thickBot="1" x14ac:dyDescent="0.25">
      <c r="A26" s="74">
        <v>12</v>
      </c>
      <c r="B26" s="96" t="s">
        <v>12</v>
      </c>
      <c r="C26" s="13" t="s">
        <v>16</v>
      </c>
      <c r="D26" s="109" t="s">
        <v>179</v>
      </c>
      <c r="E26" s="96">
        <v>22813373</v>
      </c>
      <c r="F26" s="59" t="s">
        <v>180</v>
      </c>
      <c r="G26" s="14">
        <v>50000</v>
      </c>
      <c r="H26" s="43">
        <v>60</v>
      </c>
      <c r="I26" s="44">
        <v>25000</v>
      </c>
      <c r="J26" s="116">
        <v>0</v>
      </c>
      <c r="K26" s="131">
        <v>10000</v>
      </c>
      <c r="L26" s="132" t="s">
        <v>370</v>
      </c>
    </row>
    <row r="27" spans="1:12" ht="16.5" thickBot="1" x14ac:dyDescent="0.3">
      <c r="A27" s="165" t="s">
        <v>23</v>
      </c>
      <c r="B27" s="166"/>
      <c r="C27" s="167"/>
      <c r="D27" s="75"/>
      <c r="E27" s="76"/>
      <c r="F27" s="76"/>
      <c r="G27" s="76"/>
      <c r="H27" s="76"/>
      <c r="I27" s="46">
        <f>SUM(I15:I26)</f>
        <v>346600</v>
      </c>
      <c r="J27" s="50">
        <f>SUM(J15:J26)</f>
        <v>75000</v>
      </c>
      <c r="K27" s="15">
        <f>SUM(K15:K26)</f>
        <v>45000</v>
      </c>
      <c r="L27" s="15"/>
    </row>
    <row r="28" spans="1:12" x14ac:dyDescent="0.2">
      <c r="A28" s="16">
        <v>1</v>
      </c>
      <c r="B28" s="17" t="s">
        <v>24</v>
      </c>
      <c r="C28" s="77" t="s">
        <v>182</v>
      </c>
      <c r="D28" s="48" t="s">
        <v>183</v>
      </c>
      <c r="E28" s="17">
        <v>64991172</v>
      </c>
      <c r="F28" s="65" t="s">
        <v>184</v>
      </c>
      <c r="G28" s="5">
        <v>300000</v>
      </c>
      <c r="H28" s="39"/>
      <c r="I28" s="40">
        <v>25000</v>
      </c>
      <c r="J28" s="28">
        <v>0</v>
      </c>
      <c r="K28" s="28">
        <v>10000</v>
      </c>
      <c r="L28" s="29"/>
    </row>
    <row r="29" spans="1:12" ht="25.5" x14ac:dyDescent="0.2">
      <c r="A29" s="19">
        <v>2</v>
      </c>
      <c r="B29" s="10" t="s">
        <v>24</v>
      </c>
      <c r="C29" s="67" t="s">
        <v>25</v>
      </c>
      <c r="D29" s="11" t="s">
        <v>185</v>
      </c>
      <c r="E29" s="10">
        <v>41031369</v>
      </c>
      <c r="F29" s="49" t="s">
        <v>186</v>
      </c>
      <c r="G29" s="9">
        <v>3000000</v>
      </c>
      <c r="H29" s="24">
        <v>400</v>
      </c>
      <c r="I29" s="41">
        <v>250000</v>
      </c>
      <c r="J29" s="22">
        <v>0</v>
      </c>
      <c r="K29" s="22">
        <v>150000</v>
      </c>
      <c r="L29" s="23"/>
    </row>
    <row r="30" spans="1:12" ht="38.25" x14ac:dyDescent="0.2">
      <c r="A30" s="19">
        <v>3</v>
      </c>
      <c r="B30" s="10" t="s">
        <v>24</v>
      </c>
      <c r="C30" s="78" t="s">
        <v>25</v>
      </c>
      <c r="D30" s="79" t="s">
        <v>105</v>
      </c>
      <c r="E30" s="10">
        <v>26550580</v>
      </c>
      <c r="F30" s="49" t="s">
        <v>187</v>
      </c>
      <c r="G30" s="9">
        <v>370000</v>
      </c>
      <c r="H30" s="24">
        <v>4000</v>
      </c>
      <c r="I30" s="41">
        <v>120000</v>
      </c>
      <c r="J30" s="22">
        <v>0</v>
      </c>
      <c r="K30" s="22">
        <v>40000</v>
      </c>
      <c r="L30" s="23"/>
    </row>
    <row r="31" spans="1:12" x14ac:dyDescent="0.2">
      <c r="A31" s="19">
        <v>4</v>
      </c>
      <c r="B31" s="10" t="s">
        <v>24</v>
      </c>
      <c r="C31" s="78" t="s">
        <v>182</v>
      </c>
      <c r="D31" s="79" t="s">
        <v>188</v>
      </c>
      <c r="E31" s="10">
        <v>70039275</v>
      </c>
      <c r="F31" s="49" t="s">
        <v>189</v>
      </c>
      <c r="G31" s="9">
        <v>140000</v>
      </c>
      <c r="H31" s="24">
        <v>80</v>
      </c>
      <c r="I31" s="41">
        <v>60000</v>
      </c>
      <c r="J31" s="22">
        <v>25000</v>
      </c>
      <c r="K31" s="22">
        <v>20000</v>
      </c>
      <c r="L31" s="23"/>
    </row>
    <row r="32" spans="1:12" x14ac:dyDescent="0.2">
      <c r="A32" s="19">
        <v>5</v>
      </c>
      <c r="B32" s="10" t="s">
        <v>24</v>
      </c>
      <c r="C32" s="78" t="s">
        <v>13</v>
      </c>
      <c r="D32" s="79" t="s">
        <v>79</v>
      </c>
      <c r="E32" s="10">
        <v>25861654</v>
      </c>
      <c r="F32" s="25" t="s">
        <v>106</v>
      </c>
      <c r="G32" s="9">
        <v>200000</v>
      </c>
      <c r="H32" s="24">
        <v>100</v>
      </c>
      <c r="I32" s="41">
        <v>25000</v>
      </c>
      <c r="J32" s="22">
        <v>0</v>
      </c>
      <c r="K32" s="22">
        <v>0</v>
      </c>
      <c r="L32" s="23"/>
    </row>
    <row r="33" spans="1:12" ht="25.5" x14ac:dyDescent="0.2">
      <c r="A33" s="19">
        <v>6</v>
      </c>
      <c r="B33" s="10" t="s">
        <v>24</v>
      </c>
      <c r="C33" s="78" t="s">
        <v>15</v>
      </c>
      <c r="D33" s="79" t="s">
        <v>190</v>
      </c>
      <c r="E33" s="10">
        <v>47654261</v>
      </c>
      <c r="F33" s="25" t="s">
        <v>191</v>
      </c>
      <c r="G33" s="9">
        <v>160000</v>
      </c>
      <c r="H33" s="24">
        <v>160</v>
      </c>
      <c r="I33" s="41">
        <v>35000</v>
      </c>
      <c r="J33" s="22">
        <v>0</v>
      </c>
      <c r="K33" s="118" t="s">
        <v>370</v>
      </c>
      <c r="L33" s="119" t="s">
        <v>370</v>
      </c>
    </row>
    <row r="34" spans="1:12" ht="38.25" x14ac:dyDescent="0.2">
      <c r="A34" s="19">
        <v>7</v>
      </c>
      <c r="B34" s="10" t="s">
        <v>24</v>
      </c>
      <c r="C34" s="78" t="s">
        <v>26</v>
      </c>
      <c r="D34" s="79" t="s">
        <v>27</v>
      </c>
      <c r="E34" s="10">
        <v>18050352</v>
      </c>
      <c r="F34" s="25" t="s">
        <v>80</v>
      </c>
      <c r="G34" s="9">
        <v>100000</v>
      </c>
      <c r="H34" s="24">
        <v>180</v>
      </c>
      <c r="I34" s="41">
        <v>80000</v>
      </c>
      <c r="J34" s="22">
        <v>30000</v>
      </c>
      <c r="K34" s="22">
        <v>30000</v>
      </c>
      <c r="L34" s="23"/>
    </row>
    <row r="35" spans="1:12" ht="25.5" x14ac:dyDescent="0.2">
      <c r="A35" s="19">
        <v>8</v>
      </c>
      <c r="B35" s="10" t="s">
        <v>24</v>
      </c>
      <c r="C35" s="78" t="s">
        <v>28</v>
      </c>
      <c r="D35" s="80" t="s">
        <v>109</v>
      </c>
      <c r="E35" s="10">
        <v>26548798</v>
      </c>
      <c r="F35" s="25" t="s">
        <v>192</v>
      </c>
      <c r="G35" s="9">
        <v>40000</v>
      </c>
      <c r="H35" s="24">
        <v>300</v>
      </c>
      <c r="I35" s="41">
        <v>35000</v>
      </c>
      <c r="J35" s="22">
        <v>0</v>
      </c>
      <c r="K35" s="22">
        <v>0</v>
      </c>
      <c r="L35" s="23"/>
    </row>
    <row r="36" spans="1:12" ht="25.5" x14ac:dyDescent="0.2">
      <c r="A36" s="19">
        <v>9</v>
      </c>
      <c r="B36" s="10" t="s">
        <v>24</v>
      </c>
      <c r="C36" s="67" t="s">
        <v>29</v>
      </c>
      <c r="D36" s="7" t="s">
        <v>30</v>
      </c>
      <c r="E36" s="10">
        <v>22691031</v>
      </c>
      <c r="F36" s="49" t="s">
        <v>193</v>
      </c>
      <c r="G36" s="9">
        <v>500000</v>
      </c>
      <c r="H36" s="24">
        <v>250</v>
      </c>
      <c r="I36" s="41">
        <v>150000</v>
      </c>
      <c r="J36" s="22">
        <v>30000</v>
      </c>
      <c r="K36" s="22">
        <v>30000</v>
      </c>
      <c r="L36" s="23"/>
    </row>
    <row r="37" spans="1:12" x14ac:dyDescent="0.2">
      <c r="A37" s="19">
        <v>10</v>
      </c>
      <c r="B37" s="72" t="s">
        <v>24</v>
      </c>
      <c r="C37" s="20" t="s">
        <v>14</v>
      </c>
      <c r="D37" s="81" t="s">
        <v>194</v>
      </c>
      <c r="E37" s="72">
        <v>22838040</v>
      </c>
      <c r="F37" s="49" t="s">
        <v>195</v>
      </c>
      <c r="G37" s="9">
        <v>25000</v>
      </c>
      <c r="H37" s="24"/>
      <c r="I37" s="41">
        <v>15000</v>
      </c>
      <c r="J37" s="22">
        <v>0</v>
      </c>
      <c r="K37" s="22">
        <v>0</v>
      </c>
      <c r="L37" s="23"/>
    </row>
    <row r="38" spans="1:12" x14ac:dyDescent="0.2">
      <c r="A38" s="19">
        <v>11</v>
      </c>
      <c r="B38" s="10" t="s">
        <v>24</v>
      </c>
      <c r="C38" s="78" t="s">
        <v>14</v>
      </c>
      <c r="D38" s="79" t="s">
        <v>196</v>
      </c>
      <c r="E38" s="10">
        <v>47657243</v>
      </c>
      <c r="F38" s="49" t="s">
        <v>197</v>
      </c>
      <c r="G38" s="9">
        <v>45000</v>
      </c>
      <c r="H38" s="24">
        <v>130</v>
      </c>
      <c r="I38" s="41">
        <v>20000</v>
      </c>
      <c r="J38" s="22">
        <v>0</v>
      </c>
      <c r="K38" s="22">
        <v>0</v>
      </c>
      <c r="L38" s="23"/>
    </row>
    <row r="39" spans="1:12" ht="25.5" x14ac:dyDescent="0.2">
      <c r="A39" s="19">
        <v>12</v>
      </c>
      <c r="B39" s="10" t="s">
        <v>24</v>
      </c>
      <c r="C39" s="78" t="s">
        <v>14</v>
      </c>
      <c r="D39" s="80" t="s">
        <v>31</v>
      </c>
      <c r="E39" s="10">
        <v>47997281</v>
      </c>
      <c r="F39" s="49" t="s">
        <v>198</v>
      </c>
      <c r="G39" s="9">
        <v>100000</v>
      </c>
      <c r="H39" s="24">
        <v>160</v>
      </c>
      <c r="I39" s="41">
        <v>50000</v>
      </c>
      <c r="J39" s="22">
        <v>40000</v>
      </c>
      <c r="K39" s="22">
        <v>40000</v>
      </c>
      <c r="L39" s="23"/>
    </row>
    <row r="40" spans="1:12" ht="25.5" x14ac:dyDescent="0.2">
      <c r="A40" s="19">
        <v>13</v>
      </c>
      <c r="B40" s="10" t="s">
        <v>24</v>
      </c>
      <c r="C40" s="78" t="s">
        <v>110</v>
      </c>
      <c r="D40" s="80" t="s">
        <v>111</v>
      </c>
      <c r="E40" s="10">
        <v>26563479</v>
      </c>
      <c r="F40" s="49" t="s">
        <v>199</v>
      </c>
      <c r="G40" s="9">
        <v>48500</v>
      </c>
      <c r="H40" s="24">
        <v>30</v>
      </c>
      <c r="I40" s="41">
        <v>28500</v>
      </c>
      <c r="J40" s="22">
        <v>0</v>
      </c>
      <c r="K40" s="22">
        <v>10000</v>
      </c>
      <c r="L40" s="23"/>
    </row>
    <row r="41" spans="1:12" x14ac:dyDescent="0.2">
      <c r="A41" s="19">
        <v>14</v>
      </c>
      <c r="B41" s="72" t="s">
        <v>24</v>
      </c>
      <c r="C41" s="20" t="s">
        <v>200</v>
      </c>
      <c r="D41" s="81" t="s">
        <v>201</v>
      </c>
      <c r="E41" s="72">
        <v>48807079</v>
      </c>
      <c r="F41" s="49" t="s">
        <v>202</v>
      </c>
      <c r="G41" s="9">
        <v>120000</v>
      </c>
      <c r="H41" s="24">
        <v>3260</v>
      </c>
      <c r="I41" s="41">
        <v>60000</v>
      </c>
      <c r="J41" s="22">
        <v>0</v>
      </c>
      <c r="K41" s="22">
        <v>0</v>
      </c>
      <c r="L41" s="23"/>
    </row>
    <row r="42" spans="1:12" x14ac:dyDescent="0.2">
      <c r="A42" s="19">
        <v>15</v>
      </c>
      <c r="B42" s="72" t="s">
        <v>24</v>
      </c>
      <c r="C42" s="20" t="s">
        <v>200</v>
      </c>
      <c r="D42" s="81" t="s">
        <v>203</v>
      </c>
      <c r="E42" s="72">
        <v>25831577</v>
      </c>
      <c r="F42" s="49" t="s">
        <v>202</v>
      </c>
      <c r="G42" s="9">
        <v>150000</v>
      </c>
      <c r="H42" s="24">
        <v>3260</v>
      </c>
      <c r="I42" s="41">
        <v>75000</v>
      </c>
      <c r="J42" s="22">
        <v>0</v>
      </c>
      <c r="K42" s="22">
        <v>0</v>
      </c>
      <c r="L42" s="23"/>
    </row>
    <row r="43" spans="1:12" x14ac:dyDescent="0.2">
      <c r="A43" s="19">
        <v>16</v>
      </c>
      <c r="B43" s="72" t="s">
        <v>24</v>
      </c>
      <c r="C43" s="20" t="s">
        <v>204</v>
      </c>
      <c r="D43" s="82" t="s">
        <v>205</v>
      </c>
      <c r="E43" s="72">
        <v>66935512</v>
      </c>
      <c r="F43" s="49" t="s">
        <v>206</v>
      </c>
      <c r="G43" s="9">
        <v>254000</v>
      </c>
      <c r="H43" s="24">
        <v>300</v>
      </c>
      <c r="I43" s="41">
        <v>100000</v>
      </c>
      <c r="J43" s="22">
        <v>0</v>
      </c>
      <c r="K43" s="22">
        <v>0</v>
      </c>
      <c r="L43" s="23"/>
    </row>
    <row r="44" spans="1:12" ht="25.5" x14ac:dyDescent="0.2">
      <c r="A44" s="19">
        <v>17</v>
      </c>
      <c r="B44" s="72" t="s">
        <v>24</v>
      </c>
      <c r="C44" s="20" t="s">
        <v>18</v>
      </c>
      <c r="D44" s="82" t="s">
        <v>207</v>
      </c>
      <c r="E44" s="72">
        <v>22846115</v>
      </c>
      <c r="F44" s="49" t="s">
        <v>208</v>
      </c>
      <c r="G44" s="9">
        <v>70000</v>
      </c>
      <c r="H44" s="24">
        <v>150</v>
      </c>
      <c r="I44" s="41">
        <v>35000</v>
      </c>
      <c r="J44" s="22">
        <v>0</v>
      </c>
      <c r="K44" s="22">
        <v>0</v>
      </c>
      <c r="L44" s="23"/>
    </row>
    <row r="45" spans="1:12" ht="25.5" x14ac:dyDescent="0.2">
      <c r="A45" s="19">
        <v>18</v>
      </c>
      <c r="B45" s="72" t="s">
        <v>24</v>
      </c>
      <c r="C45" s="20" t="s">
        <v>209</v>
      </c>
      <c r="D45" s="82" t="s">
        <v>210</v>
      </c>
      <c r="E45" s="72">
        <v>70238022</v>
      </c>
      <c r="F45" s="49" t="s">
        <v>211</v>
      </c>
      <c r="G45" s="9">
        <v>60000</v>
      </c>
      <c r="H45" s="24">
        <v>212</v>
      </c>
      <c r="I45" s="41">
        <v>25000</v>
      </c>
      <c r="J45" s="22">
        <v>25000</v>
      </c>
      <c r="K45" s="22">
        <v>25000</v>
      </c>
      <c r="L45" s="23"/>
    </row>
    <row r="46" spans="1:12" x14ac:dyDescent="0.2">
      <c r="A46" s="19">
        <v>19</v>
      </c>
      <c r="B46" s="83" t="s">
        <v>24</v>
      </c>
      <c r="C46" s="20" t="s">
        <v>22</v>
      </c>
      <c r="D46" s="82" t="s">
        <v>212</v>
      </c>
      <c r="E46" s="72">
        <v>22772405</v>
      </c>
      <c r="F46" s="49" t="s">
        <v>213</v>
      </c>
      <c r="G46" s="9">
        <v>128000</v>
      </c>
      <c r="H46" s="24">
        <v>300</v>
      </c>
      <c r="I46" s="41">
        <v>62000</v>
      </c>
      <c r="J46" s="22">
        <v>0</v>
      </c>
      <c r="K46" s="22">
        <v>0</v>
      </c>
      <c r="L46" s="23"/>
    </row>
    <row r="47" spans="1:12" x14ac:dyDescent="0.2">
      <c r="A47" s="19">
        <v>20</v>
      </c>
      <c r="B47" s="10" t="s">
        <v>24</v>
      </c>
      <c r="C47" s="78" t="s">
        <v>214</v>
      </c>
      <c r="D47" s="80" t="s">
        <v>215</v>
      </c>
      <c r="E47" s="10">
        <v>26578841</v>
      </c>
      <c r="F47" s="49" t="s">
        <v>216</v>
      </c>
      <c r="G47" s="9">
        <v>257000</v>
      </c>
      <c r="H47" s="24">
        <v>500</v>
      </c>
      <c r="I47" s="41">
        <v>62000</v>
      </c>
      <c r="J47" s="22">
        <v>0</v>
      </c>
      <c r="K47" s="22">
        <v>0</v>
      </c>
      <c r="L47" s="23"/>
    </row>
    <row r="48" spans="1:12" x14ac:dyDescent="0.2">
      <c r="A48" s="19">
        <v>21</v>
      </c>
      <c r="B48" s="10" t="s">
        <v>24</v>
      </c>
      <c r="C48" s="78" t="s">
        <v>217</v>
      </c>
      <c r="D48" s="80" t="s">
        <v>218</v>
      </c>
      <c r="E48" s="10">
        <v>22764178</v>
      </c>
      <c r="F48" s="49" t="s">
        <v>112</v>
      </c>
      <c r="G48" s="9">
        <v>191000</v>
      </c>
      <c r="H48" s="24">
        <v>25</v>
      </c>
      <c r="I48" s="41">
        <v>129340</v>
      </c>
      <c r="J48" s="22">
        <v>0</v>
      </c>
      <c r="K48" s="22">
        <v>0</v>
      </c>
      <c r="L48" s="23"/>
    </row>
    <row r="49" spans="1:12" ht="38.25" x14ac:dyDescent="0.2">
      <c r="A49" s="19">
        <v>22</v>
      </c>
      <c r="B49" s="10" t="s">
        <v>24</v>
      </c>
      <c r="C49" s="78" t="s">
        <v>14</v>
      </c>
      <c r="D49" s="80" t="s">
        <v>219</v>
      </c>
      <c r="E49" s="10">
        <v>28561392</v>
      </c>
      <c r="F49" s="49" t="s">
        <v>220</v>
      </c>
      <c r="G49" s="9">
        <v>700000</v>
      </c>
      <c r="H49" s="24">
        <v>200</v>
      </c>
      <c r="I49" s="41">
        <v>300000</v>
      </c>
      <c r="J49" s="22">
        <v>0</v>
      </c>
      <c r="K49" s="22">
        <v>30000</v>
      </c>
      <c r="L49" s="23"/>
    </row>
    <row r="50" spans="1:12" ht="25.5" x14ac:dyDescent="0.2">
      <c r="A50" s="19">
        <v>23</v>
      </c>
      <c r="B50" s="10" t="s">
        <v>24</v>
      </c>
      <c r="C50" s="78" t="s">
        <v>14</v>
      </c>
      <c r="D50" s="80" t="s">
        <v>219</v>
      </c>
      <c r="E50" s="10">
        <v>28561392</v>
      </c>
      <c r="F50" s="49" t="s">
        <v>221</v>
      </c>
      <c r="G50" s="9">
        <v>1000000</v>
      </c>
      <c r="H50" s="24">
        <v>3000</v>
      </c>
      <c r="I50" s="41">
        <v>250000</v>
      </c>
      <c r="J50" s="22">
        <v>0</v>
      </c>
      <c r="K50" s="118" t="s">
        <v>273</v>
      </c>
      <c r="L50" s="119" t="s">
        <v>273</v>
      </c>
    </row>
    <row r="51" spans="1:12" ht="25.5" x14ac:dyDescent="0.2">
      <c r="A51" s="19">
        <v>24</v>
      </c>
      <c r="B51" s="83" t="s">
        <v>24</v>
      </c>
      <c r="C51" s="20" t="s">
        <v>222</v>
      </c>
      <c r="D51" s="82" t="s">
        <v>223</v>
      </c>
      <c r="E51" s="72">
        <v>22907459</v>
      </c>
      <c r="F51" s="49" t="s">
        <v>224</v>
      </c>
      <c r="G51" s="9">
        <v>120000</v>
      </c>
      <c r="H51" s="24">
        <v>250</v>
      </c>
      <c r="I51" s="41">
        <v>50000</v>
      </c>
      <c r="J51" s="22">
        <v>0</v>
      </c>
      <c r="K51" s="22">
        <v>20000</v>
      </c>
      <c r="L51" s="23"/>
    </row>
    <row r="52" spans="1:12" ht="25.5" x14ac:dyDescent="0.2">
      <c r="A52" s="19">
        <v>25</v>
      </c>
      <c r="B52" s="8" t="s">
        <v>24</v>
      </c>
      <c r="C52" s="6" t="s">
        <v>182</v>
      </c>
      <c r="D52" s="7" t="s">
        <v>225</v>
      </c>
      <c r="E52" s="8">
        <v>26670704</v>
      </c>
      <c r="F52" s="49" t="s">
        <v>226</v>
      </c>
      <c r="G52" s="9">
        <v>320000</v>
      </c>
      <c r="H52" s="24"/>
      <c r="I52" s="41">
        <v>120000</v>
      </c>
      <c r="J52" s="22">
        <v>25000</v>
      </c>
      <c r="K52" s="22">
        <v>25000</v>
      </c>
      <c r="L52" s="23"/>
    </row>
    <row r="53" spans="1:12" ht="25.5" x14ac:dyDescent="0.2">
      <c r="A53" s="19">
        <v>26</v>
      </c>
      <c r="B53" s="72" t="s">
        <v>24</v>
      </c>
      <c r="C53" s="20" t="s">
        <v>35</v>
      </c>
      <c r="D53" s="82" t="s">
        <v>227</v>
      </c>
      <c r="E53" s="72">
        <v>67339832</v>
      </c>
      <c r="F53" s="49" t="s">
        <v>228</v>
      </c>
      <c r="G53" s="9">
        <v>120000</v>
      </c>
      <c r="H53" s="24">
        <v>100</v>
      </c>
      <c r="I53" s="41">
        <v>50000</v>
      </c>
      <c r="J53" s="22">
        <v>0</v>
      </c>
      <c r="K53" s="22">
        <v>20000</v>
      </c>
      <c r="L53" s="23"/>
    </row>
    <row r="54" spans="1:12" ht="25.5" x14ac:dyDescent="0.2">
      <c r="A54" s="19">
        <v>27</v>
      </c>
      <c r="B54" s="72" t="s">
        <v>24</v>
      </c>
      <c r="C54" s="20" t="s">
        <v>114</v>
      </c>
      <c r="D54" s="82" t="s">
        <v>229</v>
      </c>
      <c r="E54" s="72">
        <v>68918721</v>
      </c>
      <c r="F54" s="49" t="s">
        <v>230</v>
      </c>
      <c r="G54" s="9">
        <v>35000</v>
      </c>
      <c r="H54" s="24">
        <v>400</v>
      </c>
      <c r="I54" s="41">
        <v>25000</v>
      </c>
      <c r="J54" s="22">
        <v>0</v>
      </c>
      <c r="K54" s="22">
        <v>0</v>
      </c>
      <c r="L54" s="23"/>
    </row>
    <row r="55" spans="1:12" x14ac:dyDescent="0.2">
      <c r="A55" s="19">
        <v>28</v>
      </c>
      <c r="B55" s="10" t="s">
        <v>24</v>
      </c>
      <c r="C55" s="78"/>
      <c r="D55" s="79" t="s">
        <v>231</v>
      </c>
      <c r="E55" s="10">
        <v>67346600</v>
      </c>
      <c r="F55" s="49" t="s">
        <v>232</v>
      </c>
      <c r="G55" s="9">
        <v>150000</v>
      </c>
      <c r="H55" s="24">
        <v>1000</v>
      </c>
      <c r="I55" s="41">
        <v>60000</v>
      </c>
      <c r="J55" s="22">
        <v>0</v>
      </c>
      <c r="K55" s="22">
        <v>0</v>
      </c>
      <c r="L55" s="23"/>
    </row>
    <row r="56" spans="1:12" x14ac:dyDescent="0.2">
      <c r="A56" s="19">
        <v>29</v>
      </c>
      <c r="B56" s="84" t="s">
        <v>24</v>
      </c>
      <c r="C56" s="78" t="s">
        <v>233</v>
      </c>
      <c r="D56" s="85" t="s">
        <v>234</v>
      </c>
      <c r="E56" s="10">
        <v>60800496</v>
      </c>
      <c r="F56" s="49" t="s">
        <v>235</v>
      </c>
      <c r="G56" s="9">
        <v>35000</v>
      </c>
      <c r="H56" s="24">
        <v>150</v>
      </c>
      <c r="I56" s="41">
        <v>15000</v>
      </c>
      <c r="J56" s="22">
        <v>0</v>
      </c>
      <c r="K56" s="22">
        <v>10000</v>
      </c>
      <c r="L56" s="23"/>
    </row>
    <row r="57" spans="1:12" ht="25.5" x14ac:dyDescent="0.2">
      <c r="A57" s="19">
        <v>30</v>
      </c>
      <c r="B57" s="10" t="s">
        <v>24</v>
      </c>
      <c r="C57" s="78" t="s">
        <v>107</v>
      </c>
      <c r="D57" s="79" t="s">
        <v>115</v>
      </c>
      <c r="E57" s="10">
        <v>22851224</v>
      </c>
      <c r="F57" s="49" t="s">
        <v>236</v>
      </c>
      <c r="G57" s="9">
        <v>72610</v>
      </c>
      <c r="H57" s="24">
        <v>30</v>
      </c>
      <c r="I57" s="41">
        <v>56610</v>
      </c>
      <c r="J57" s="22">
        <v>0</v>
      </c>
      <c r="K57" s="22">
        <v>0</v>
      </c>
      <c r="L57" s="23"/>
    </row>
    <row r="58" spans="1:12" ht="25.5" x14ac:dyDescent="0.2">
      <c r="A58" s="19">
        <v>31</v>
      </c>
      <c r="B58" s="10" t="s">
        <v>24</v>
      </c>
      <c r="C58" s="78" t="s">
        <v>116</v>
      </c>
      <c r="D58" s="11" t="s">
        <v>117</v>
      </c>
      <c r="E58" s="10">
        <v>65890132</v>
      </c>
      <c r="F58" s="49" t="s">
        <v>118</v>
      </c>
      <c r="G58" s="9">
        <v>200000</v>
      </c>
      <c r="H58" s="24">
        <v>400</v>
      </c>
      <c r="I58" s="41">
        <v>100000</v>
      </c>
      <c r="J58" s="22">
        <v>100000</v>
      </c>
      <c r="K58" s="22">
        <v>80000</v>
      </c>
      <c r="L58" s="23"/>
    </row>
    <row r="59" spans="1:12" ht="25.5" x14ac:dyDescent="0.2">
      <c r="A59" s="19">
        <v>32</v>
      </c>
      <c r="B59" s="78" t="s">
        <v>24</v>
      </c>
      <c r="C59" s="78" t="s">
        <v>81</v>
      </c>
      <c r="D59" s="85" t="s">
        <v>82</v>
      </c>
      <c r="E59" s="10">
        <v>63673738</v>
      </c>
      <c r="F59" s="49" t="s">
        <v>237</v>
      </c>
      <c r="G59" s="9">
        <v>120200</v>
      </c>
      <c r="H59" s="24">
        <v>135</v>
      </c>
      <c r="I59" s="41">
        <v>40000</v>
      </c>
      <c r="J59" s="22">
        <v>0</v>
      </c>
      <c r="K59" s="22">
        <v>30000</v>
      </c>
      <c r="L59" s="23"/>
    </row>
    <row r="60" spans="1:12" ht="25.5" x14ac:dyDescent="0.2">
      <c r="A60" s="19">
        <v>33</v>
      </c>
      <c r="B60" s="10" t="s">
        <v>24</v>
      </c>
      <c r="C60" s="67" t="s">
        <v>14</v>
      </c>
      <c r="D60" s="7" t="s">
        <v>238</v>
      </c>
      <c r="E60" s="10">
        <v>22883100</v>
      </c>
      <c r="F60" s="49" t="s">
        <v>83</v>
      </c>
      <c r="G60" s="9">
        <v>85000</v>
      </c>
      <c r="H60" s="24">
        <v>210</v>
      </c>
      <c r="I60" s="41">
        <v>45000</v>
      </c>
      <c r="J60" s="22">
        <v>40000</v>
      </c>
      <c r="K60" s="22">
        <v>40000</v>
      </c>
      <c r="L60" s="23"/>
    </row>
    <row r="61" spans="1:12" ht="51" x14ac:dyDescent="0.2">
      <c r="A61" s="19">
        <v>34</v>
      </c>
      <c r="B61" s="10" t="s">
        <v>24</v>
      </c>
      <c r="C61" s="67" t="s">
        <v>239</v>
      </c>
      <c r="D61" s="7" t="s">
        <v>240</v>
      </c>
      <c r="E61" s="10">
        <v>22897992</v>
      </c>
      <c r="F61" s="49" t="s">
        <v>241</v>
      </c>
      <c r="G61" s="9">
        <v>750000</v>
      </c>
      <c r="H61" s="24">
        <v>310</v>
      </c>
      <c r="I61" s="41">
        <v>150000</v>
      </c>
      <c r="J61" s="22">
        <v>0</v>
      </c>
      <c r="K61" s="22">
        <v>50000</v>
      </c>
      <c r="L61" s="120" t="s">
        <v>371</v>
      </c>
    </row>
    <row r="62" spans="1:12" ht="25.5" x14ac:dyDescent="0.2">
      <c r="A62" s="19">
        <v>35</v>
      </c>
      <c r="B62" s="72" t="s">
        <v>24</v>
      </c>
      <c r="C62" s="20" t="s">
        <v>242</v>
      </c>
      <c r="D62" s="82" t="s">
        <v>243</v>
      </c>
      <c r="E62" s="72">
        <v>60803371</v>
      </c>
      <c r="F62" s="49" t="s">
        <v>244</v>
      </c>
      <c r="G62" s="9">
        <v>50000</v>
      </c>
      <c r="H62" s="24">
        <v>150</v>
      </c>
      <c r="I62" s="41">
        <v>30000</v>
      </c>
      <c r="J62" s="22">
        <v>0</v>
      </c>
      <c r="K62" s="22">
        <v>0</v>
      </c>
      <c r="L62" s="23"/>
    </row>
    <row r="63" spans="1:12" x14ac:dyDescent="0.2">
      <c r="A63" s="19">
        <v>36</v>
      </c>
      <c r="B63" s="83" t="s">
        <v>24</v>
      </c>
      <c r="C63" s="20" t="s">
        <v>16</v>
      </c>
      <c r="D63" s="82" t="s">
        <v>245</v>
      </c>
      <c r="E63" s="72">
        <v>22768050</v>
      </c>
      <c r="F63" s="49" t="s">
        <v>246</v>
      </c>
      <c r="G63" s="9">
        <v>53000</v>
      </c>
      <c r="H63" s="24">
        <v>102</v>
      </c>
      <c r="I63" s="41">
        <v>45000</v>
      </c>
      <c r="J63" s="22">
        <v>0</v>
      </c>
      <c r="K63" s="22">
        <v>0</v>
      </c>
      <c r="L63" s="23"/>
    </row>
    <row r="64" spans="1:12" ht="25.5" x14ac:dyDescent="0.2">
      <c r="A64" s="19">
        <v>37</v>
      </c>
      <c r="B64" s="10" t="s">
        <v>24</v>
      </c>
      <c r="C64" s="78" t="s">
        <v>43</v>
      </c>
      <c r="D64" s="79" t="s">
        <v>119</v>
      </c>
      <c r="E64" s="10">
        <v>27028798</v>
      </c>
      <c r="F64" s="49" t="s">
        <v>120</v>
      </c>
      <c r="G64" s="9">
        <v>620000</v>
      </c>
      <c r="H64" s="24">
        <v>220</v>
      </c>
      <c r="I64" s="41">
        <v>80000</v>
      </c>
      <c r="J64" s="22">
        <v>0</v>
      </c>
      <c r="K64" s="22">
        <v>0</v>
      </c>
      <c r="L64" s="23"/>
    </row>
    <row r="65" spans="1:12" ht="25.5" x14ac:dyDescent="0.2">
      <c r="A65" s="19">
        <v>38</v>
      </c>
      <c r="B65" s="10" t="s">
        <v>24</v>
      </c>
      <c r="C65" s="67" t="s">
        <v>18</v>
      </c>
      <c r="D65" s="11" t="s">
        <v>84</v>
      </c>
      <c r="E65" s="10">
        <v>25839411</v>
      </c>
      <c r="F65" s="49" t="s">
        <v>121</v>
      </c>
      <c r="G65" s="9">
        <v>50000</v>
      </c>
      <c r="H65" s="24">
        <v>60</v>
      </c>
      <c r="I65" s="41">
        <v>20000</v>
      </c>
      <c r="J65" s="22">
        <v>20000</v>
      </c>
      <c r="K65" s="22">
        <v>20000</v>
      </c>
      <c r="L65" s="23"/>
    </row>
    <row r="66" spans="1:12" x14ac:dyDescent="0.2">
      <c r="A66" s="19">
        <v>39</v>
      </c>
      <c r="B66" s="10" t="s">
        <v>24</v>
      </c>
      <c r="C66" s="78" t="s">
        <v>14</v>
      </c>
      <c r="D66" s="80" t="s">
        <v>122</v>
      </c>
      <c r="E66" s="10">
        <v>64631273</v>
      </c>
      <c r="F66" s="49" t="s">
        <v>123</v>
      </c>
      <c r="G66" s="9">
        <v>120000</v>
      </c>
      <c r="H66" s="24">
        <v>700</v>
      </c>
      <c r="I66" s="41">
        <v>60000</v>
      </c>
      <c r="J66" s="22">
        <v>25000</v>
      </c>
      <c r="K66" s="22">
        <v>30000</v>
      </c>
      <c r="L66" s="23"/>
    </row>
    <row r="67" spans="1:12" ht="25.5" x14ac:dyDescent="0.2">
      <c r="A67" s="19">
        <v>40</v>
      </c>
      <c r="B67" s="10" t="s">
        <v>24</v>
      </c>
      <c r="C67" s="78" t="s">
        <v>124</v>
      </c>
      <c r="D67" s="80" t="s">
        <v>125</v>
      </c>
      <c r="E67" s="10">
        <v>47997052</v>
      </c>
      <c r="F67" s="49" t="s">
        <v>126</v>
      </c>
      <c r="G67" s="9">
        <v>85000</v>
      </c>
      <c r="H67" s="24">
        <v>320</v>
      </c>
      <c r="I67" s="41">
        <v>40000</v>
      </c>
      <c r="J67" s="22">
        <v>30000</v>
      </c>
      <c r="K67" s="22">
        <v>20000</v>
      </c>
      <c r="L67" s="23"/>
    </row>
    <row r="68" spans="1:12" x14ac:dyDescent="0.2">
      <c r="A68" s="19">
        <v>41</v>
      </c>
      <c r="B68" s="10" t="s">
        <v>24</v>
      </c>
      <c r="C68" s="78" t="s">
        <v>127</v>
      </c>
      <c r="D68" s="80" t="s">
        <v>128</v>
      </c>
      <c r="E68" s="10">
        <v>69576807</v>
      </c>
      <c r="F68" s="49" t="s">
        <v>247</v>
      </c>
      <c r="G68" s="9">
        <v>614000</v>
      </c>
      <c r="H68" s="24">
        <v>500</v>
      </c>
      <c r="I68" s="41">
        <v>300000</v>
      </c>
      <c r="J68" s="22">
        <v>0</v>
      </c>
      <c r="K68" s="22">
        <v>150000</v>
      </c>
      <c r="L68" s="23"/>
    </row>
    <row r="69" spans="1:12" ht="25.5" x14ac:dyDescent="0.2">
      <c r="A69" s="19">
        <v>42</v>
      </c>
      <c r="B69" s="72" t="s">
        <v>24</v>
      </c>
      <c r="C69" s="20" t="s">
        <v>14</v>
      </c>
      <c r="D69" s="82" t="s">
        <v>248</v>
      </c>
      <c r="E69" s="72">
        <v>60800577</v>
      </c>
      <c r="F69" s="49" t="s">
        <v>249</v>
      </c>
      <c r="G69" s="9">
        <v>200000</v>
      </c>
      <c r="H69" s="24">
        <v>140</v>
      </c>
      <c r="I69" s="41">
        <v>100000</v>
      </c>
      <c r="J69" s="22">
        <v>0</v>
      </c>
      <c r="K69" s="22">
        <v>0</v>
      </c>
      <c r="L69" s="23"/>
    </row>
    <row r="70" spans="1:12" x14ac:dyDescent="0.2">
      <c r="A70" s="19">
        <v>43</v>
      </c>
      <c r="B70" s="72" t="s">
        <v>24</v>
      </c>
      <c r="C70" s="20" t="s">
        <v>14</v>
      </c>
      <c r="D70" s="81" t="s">
        <v>250</v>
      </c>
      <c r="E70" s="72">
        <v>48770311</v>
      </c>
      <c r="F70" s="49" t="s">
        <v>251</v>
      </c>
      <c r="G70" s="9">
        <v>90000</v>
      </c>
      <c r="H70" s="24">
        <v>200</v>
      </c>
      <c r="I70" s="41">
        <v>25000</v>
      </c>
      <c r="J70" s="22">
        <v>0</v>
      </c>
      <c r="K70" s="22">
        <v>0</v>
      </c>
      <c r="L70" s="23"/>
    </row>
    <row r="71" spans="1:12" x14ac:dyDescent="0.2">
      <c r="A71" s="19">
        <v>44</v>
      </c>
      <c r="B71" s="10" t="s">
        <v>24</v>
      </c>
      <c r="C71" s="78" t="s">
        <v>32</v>
      </c>
      <c r="D71" s="79" t="s">
        <v>129</v>
      </c>
      <c r="E71" s="10">
        <v>22854380</v>
      </c>
      <c r="F71" s="49" t="s">
        <v>130</v>
      </c>
      <c r="G71" s="9">
        <v>120000</v>
      </c>
      <c r="H71" s="24">
        <v>300</v>
      </c>
      <c r="I71" s="41">
        <v>50000</v>
      </c>
      <c r="J71" s="22">
        <v>0</v>
      </c>
      <c r="K71" s="22">
        <v>0</v>
      </c>
      <c r="L71" s="23"/>
    </row>
    <row r="72" spans="1:12" x14ac:dyDescent="0.2">
      <c r="A72" s="19">
        <v>45</v>
      </c>
      <c r="B72" s="10" t="s">
        <v>24</v>
      </c>
      <c r="C72" s="78" t="s">
        <v>21</v>
      </c>
      <c r="D72" s="79" t="s">
        <v>252</v>
      </c>
      <c r="E72" s="10">
        <v>26673827</v>
      </c>
      <c r="F72" s="49" t="s">
        <v>253</v>
      </c>
      <c r="G72" s="9">
        <v>50000</v>
      </c>
      <c r="H72" s="24">
        <v>50</v>
      </c>
      <c r="I72" s="41">
        <v>30000</v>
      </c>
      <c r="J72" s="22">
        <v>0</v>
      </c>
      <c r="K72" s="22">
        <v>0</v>
      </c>
      <c r="L72" s="23"/>
    </row>
    <row r="73" spans="1:12" x14ac:dyDescent="0.2">
      <c r="A73" s="19">
        <v>46</v>
      </c>
      <c r="B73" s="72" t="s">
        <v>24</v>
      </c>
      <c r="C73" s="20" t="s">
        <v>22</v>
      </c>
      <c r="D73" s="82" t="s">
        <v>254</v>
      </c>
      <c r="E73" s="72">
        <v>26582015</v>
      </c>
      <c r="F73" s="49" t="s">
        <v>255</v>
      </c>
      <c r="G73" s="9">
        <v>40000</v>
      </c>
      <c r="H73" s="24">
        <v>600</v>
      </c>
      <c r="I73" s="41">
        <v>20000</v>
      </c>
      <c r="J73" s="22">
        <v>0</v>
      </c>
      <c r="K73" s="22">
        <v>0</v>
      </c>
      <c r="L73" s="23"/>
    </row>
    <row r="74" spans="1:12" ht="25.5" x14ac:dyDescent="0.2">
      <c r="A74" s="19">
        <v>47</v>
      </c>
      <c r="B74" s="10" t="s">
        <v>24</v>
      </c>
      <c r="C74" s="67" t="s">
        <v>16</v>
      </c>
      <c r="D74" s="7" t="s">
        <v>85</v>
      </c>
      <c r="E74" s="10">
        <v>27377342</v>
      </c>
      <c r="F74" s="49" t="s">
        <v>256</v>
      </c>
      <c r="G74" s="9">
        <v>100000</v>
      </c>
      <c r="H74" s="24">
        <v>250</v>
      </c>
      <c r="I74" s="41">
        <v>30000</v>
      </c>
      <c r="J74" s="22">
        <v>25000</v>
      </c>
      <c r="K74" s="22">
        <v>30000</v>
      </c>
      <c r="L74" s="23"/>
    </row>
    <row r="75" spans="1:12" ht="25.5" x14ac:dyDescent="0.2">
      <c r="A75" s="19">
        <v>48</v>
      </c>
      <c r="B75" s="86" t="s">
        <v>24</v>
      </c>
      <c r="C75" s="20" t="s">
        <v>21</v>
      </c>
      <c r="D75" s="82" t="s">
        <v>257</v>
      </c>
      <c r="E75" s="72">
        <v>64990923</v>
      </c>
      <c r="F75" s="49" t="s">
        <v>258</v>
      </c>
      <c r="G75" s="9">
        <v>20000</v>
      </c>
      <c r="H75" s="24">
        <v>60</v>
      </c>
      <c r="I75" s="41">
        <v>15000</v>
      </c>
      <c r="J75" s="22">
        <v>0</v>
      </c>
      <c r="K75" s="22">
        <v>0</v>
      </c>
      <c r="L75" s="23"/>
    </row>
    <row r="76" spans="1:12" x14ac:dyDescent="0.2">
      <c r="A76" s="19">
        <v>49</v>
      </c>
      <c r="B76" s="83" t="s">
        <v>24</v>
      </c>
      <c r="C76" s="20" t="s">
        <v>21</v>
      </c>
      <c r="D76" s="82" t="s">
        <v>259</v>
      </c>
      <c r="E76" s="72">
        <v>47657383</v>
      </c>
      <c r="F76" s="49" t="s">
        <v>260</v>
      </c>
      <c r="G76" s="9">
        <v>30000</v>
      </c>
      <c r="H76" s="24">
        <v>35</v>
      </c>
      <c r="I76" s="41">
        <v>10000</v>
      </c>
      <c r="J76" s="22">
        <v>0</v>
      </c>
      <c r="K76" s="22">
        <v>0</v>
      </c>
      <c r="L76" s="23"/>
    </row>
    <row r="77" spans="1:12" ht="38.25" x14ac:dyDescent="0.2">
      <c r="A77" s="19">
        <v>50</v>
      </c>
      <c r="B77" s="10" t="s">
        <v>24</v>
      </c>
      <c r="C77" s="78" t="s">
        <v>261</v>
      </c>
      <c r="D77" s="80" t="s">
        <v>262</v>
      </c>
      <c r="E77" s="10">
        <v>45237476</v>
      </c>
      <c r="F77" s="49" t="s">
        <v>263</v>
      </c>
      <c r="G77" s="9">
        <v>1100000</v>
      </c>
      <c r="H77" s="24">
        <v>400</v>
      </c>
      <c r="I77" s="41">
        <v>300000</v>
      </c>
      <c r="J77" s="22">
        <v>0</v>
      </c>
      <c r="K77" s="22">
        <v>20000</v>
      </c>
      <c r="L77" s="23"/>
    </row>
    <row r="78" spans="1:12" ht="25.5" x14ac:dyDescent="0.2">
      <c r="A78" s="19">
        <v>51</v>
      </c>
      <c r="B78" s="10" t="s">
        <v>24</v>
      </c>
      <c r="C78" s="78" t="s">
        <v>86</v>
      </c>
      <c r="D78" s="80" t="s">
        <v>39</v>
      </c>
      <c r="E78" s="10">
        <v>14615126</v>
      </c>
      <c r="F78" s="49" t="s">
        <v>87</v>
      </c>
      <c r="G78" s="9">
        <v>35500</v>
      </c>
      <c r="H78" s="24">
        <v>50</v>
      </c>
      <c r="I78" s="41">
        <v>22000</v>
      </c>
      <c r="J78" s="22">
        <v>15000</v>
      </c>
      <c r="K78" s="22">
        <v>10000</v>
      </c>
      <c r="L78" s="23"/>
    </row>
    <row r="79" spans="1:12" ht="25.5" x14ac:dyDescent="0.2">
      <c r="A79" s="19">
        <v>52</v>
      </c>
      <c r="B79" s="72" t="s">
        <v>24</v>
      </c>
      <c r="C79" s="20" t="s">
        <v>14</v>
      </c>
      <c r="D79" s="82" t="s">
        <v>264</v>
      </c>
      <c r="E79" s="72">
        <v>49593340</v>
      </c>
      <c r="F79" s="49" t="s">
        <v>265</v>
      </c>
      <c r="G79" s="9">
        <v>38000</v>
      </c>
      <c r="H79" s="24">
        <v>100</v>
      </c>
      <c r="I79" s="41">
        <v>25000</v>
      </c>
      <c r="J79" s="22">
        <v>0</v>
      </c>
      <c r="K79" s="22">
        <v>10000</v>
      </c>
      <c r="L79" s="23"/>
    </row>
    <row r="80" spans="1:12" ht="38.25" x14ac:dyDescent="0.2">
      <c r="A80" s="19">
        <v>53</v>
      </c>
      <c r="B80" s="10" t="s">
        <v>24</v>
      </c>
      <c r="C80" s="78" t="s">
        <v>40</v>
      </c>
      <c r="D80" s="80" t="s">
        <v>131</v>
      </c>
      <c r="E80" s="10">
        <v>48809781</v>
      </c>
      <c r="F80" s="49" t="s">
        <v>132</v>
      </c>
      <c r="G80" s="9">
        <v>200000</v>
      </c>
      <c r="H80" s="24">
        <v>400</v>
      </c>
      <c r="I80" s="41">
        <v>100000</v>
      </c>
      <c r="J80" s="22">
        <v>30000</v>
      </c>
      <c r="K80" s="22">
        <v>30000</v>
      </c>
      <c r="L80" s="23"/>
    </row>
    <row r="81" spans="1:12" ht="25.5" x14ac:dyDescent="0.2">
      <c r="A81" s="19">
        <v>54</v>
      </c>
      <c r="B81" s="10" t="s">
        <v>24</v>
      </c>
      <c r="C81" s="78" t="s">
        <v>15</v>
      </c>
      <c r="D81" s="80" t="s">
        <v>266</v>
      </c>
      <c r="E81" s="10">
        <v>22875638</v>
      </c>
      <c r="F81" s="49" t="s">
        <v>267</v>
      </c>
      <c r="G81" s="9">
        <v>370000</v>
      </c>
      <c r="H81" s="24">
        <v>400</v>
      </c>
      <c r="I81" s="41">
        <v>120000</v>
      </c>
      <c r="J81" s="22">
        <v>0</v>
      </c>
      <c r="K81" s="22">
        <v>20000</v>
      </c>
      <c r="L81" s="23"/>
    </row>
    <row r="82" spans="1:12" ht="25.5" x14ac:dyDescent="0.2">
      <c r="A82" s="19">
        <v>55</v>
      </c>
      <c r="B82" s="72" t="s">
        <v>24</v>
      </c>
      <c r="C82" s="20" t="s">
        <v>15</v>
      </c>
      <c r="D82" s="82" t="s">
        <v>268</v>
      </c>
      <c r="E82" s="72">
        <v>75095581</v>
      </c>
      <c r="F82" s="49" t="s">
        <v>269</v>
      </c>
      <c r="G82" s="9">
        <v>60000</v>
      </c>
      <c r="H82" s="24">
        <v>120</v>
      </c>
      <c r="I82" s="41">
        <v>25000</v>
      </c>
      <c r="J82" s="121">
        <v>0</v>
      </c>
      <c r="K82" s="121">
        <v>10000</v>
      </c>
      <c r="L82" s="122"/>
    </row>
    <row r="83" spans="1:12" ht="26.25" thickBot="1" x14ac:dyDescent="0.25">
      <c r="A83" s="42">
        <v>56</v>
      </c>
      <c r="B83" s="87" t="s">
        <v>24</v>
      </c>
      <c r="C83" s="88" t="s">
        <v>270</v>
      </c>
      <c r="D83" s="89" t="s">
        <v>271</v>
      </c>
      <c r="E83" s="90">
        <v>22822631</v>
      </c>
      <c r="F83" s="59" t="s">
        <v>272</v>
      </c>
      <c r="G83" s="14">
        <v>95500</v>
      </c>
      <c r="H83" s="43">
        <v>70</v>
      </c>
      <c r="I83" s="44">
        <v>25000</v>
      </c>
      <c r="J83" s="30">
        <v>0</v>
      </c>
      <c r="K83" s="30">
        <v>0</v>
      </c>
      <c r="L83" s="57"/>
    </row>
    <row r="84" spans="1:12" ht="16.5" thickBot="1" x14ac:dyDescent="0.3">
      <c r="A84" s="155" t="s">
        <v>41</v>
      </c>
      <c r="B84" s="156"/>
      <c r="C84" s="156"/>
      <c r="D84" s="75"/>
      <c r="E84" s="76"/>
      <c r="F84" s="76"/>
      <c r="G84" s="15"/>
      <c r="H84" s="50"/>
      <c r="I84" s="46">
        <f>SUM(I28:I83)</f>
        <v>4175450</v>
      </c>
      <c r="J84" s="50">
        <f>SUM(J28:J83)</f>
        <v>460000</v>
      </c>
      <c r="K84" s="15">
        <f>SUM(K28:K83)</f>
        <v>1010000</v>
      </c>
      <c r="L84" s="15"/>
    </row>
    <row r="85" spans="1:12" ht="25.5" x14ac:dyDescent="0.2">
      <c r="A85" s="16">
        <v>1</v>
      </c>
      <c r="B85" s="17" t="s">
        <v>42</v>
      </c>
      <c r="C85" s="77" t="s">
        <v>25</v>
      </c>
      <c r="D85" s="4" t="s">
        <v>133</v>
      </c>
      <c r="E85" s="17">
        <v>47920866</v>
      </c>
      <c r="F85" s="65" t="s">
        <v>274</v>
      </c>
      <c r="G85" s="5">
        <v>65000</v>
      </c>
      <c r="H85" s="39">
        <v>320</v>
      </c>
      <c r="I85" s="40">
        <v>30000</v>
      </c>
      <c r="J85" s="28">
        <v>20000</v>
      </c>
      <c r="K85" s="28">
        <v>15000</v>
      </c>
      <c r="L85" s="29"/>
    </row>
    <row r="86" spans="1:12" x14ac:dyDescent="0.2">
      <c r="A86" s="19">
        <v>2</v>
      </c>
      <c r="B86" s="10" t="s">
        <v>42</v>
      </c>
      <c r="C86" s="67" t="s">
        <v>63</v>
      </c>
      <c r="D86" s="7" t="s">
        <v>275</v>
      </c>
      <c r="E86" s="10">
        <v>22817930</v>
      </c>
      <c r="F86" s="49" t="s">
        <v>276</v>
      </c>
      <c r="G86" s="9">
        <v>4500000</v>
      </c>
      <c r="H86" s="24">
        <v>20000</v>
      </c>
      <c r="I86" s="41">
        <v>200000</v>
      </c>
      <c r="J86" s="22">
        <v>0</v>
      </c>
      <c r="K86" s="22">
        <v>100000</v>
      </c>
      <c r="L86" s="23"/>
    </row>
    <row r="87" spans="1:12" x14ac:dyDescent="0.2">
      <c r="A87" s="19">
        <v>3</v>
      </c>
      <c r="B87" s="10" t="s">
        <v>42</v>
      </c>
      <c r="C87" s="67" t="s">
        <v>88</v>
      </c>
      <c r="D87" s="11" t="s">
        <v>89</v>
      </c>
      <c r="E87" s="10">
        <v>44053436</v>
      </c>
      <c r="F87" s="41" t="s">
        <v>90</v>
      </c>
      <c r="G87" s="9">
        <v>55000</v>
      </c>
      <c r="H87" s="24">
        <v>180</v>
      </c>
      <c r="I87" s="41">
        <v>25000</v>
      </c>
      <c r="J87" s="22">
        <v>15000</v>
      </c>
      <c r="K87" s="22">
        <v>15000</v>
      </c>
      <c r="L87" s="23"/>
    </row>
    <row r="88" spans="1:12" ht="25.5" x14ac:dyDescent="0.2">
      <c r="A88" s="19">
        <v>4</v>
      </c>
      <c r="B88" s="26" t="s">
        <v>42</v>
      </c>
      <c r="C88" s="6" t="s">
        <v>43</v>
      </c>
      <c r="D88" s="7" t="s">
        <v>277</v>
      </c>
      <c r="E88" s="8">
        <v>44053967</v>
      </c>
      <c r="F88" s="41" t="s">
        <v>278</v>
      </c>
      <c r="G88" s="9">
        <v>140000</v>
      </c>
      <c r="H88" s="24">
        <v>500</v>
      </c>
      <c r="I88" s="41">
        <v>25000</v>
      </c>
      <c r="J88" s="22">
        <v>0</v>
      </c>
      <c r="K88" s="22">
        <v>0</v>
      </c>
      <c r="L88" s="23"/>
    </row>
    <row r="89" spans="1:12" ht="25.5" x14ac:dyDescent="0.2">
      <c r="A89" s="19">
        <v>5</v>
      </c>
      <c r="B89" s="12" t="s">
        <v>42</v>
      </c>
      <c r="C89" s="67" t="s">
        <v>279</v>
      </c>
      <c r="D89" s="51" t="s">
        <v>280</v>
      </c>
      <c r="E89" s="72">
        <v>22897500</v>
      </c>
      <c r="F89" s="41" t="s">
        <v>281</v>
      </c>
      <c r="G89" s="9">
        <v>45000</v>
      </c>
      <c r="H89" s="24">
        <v>25</v>
      </c>
      <c r="I89" s="41">
        <v>20000</v>
      </c>
      <c r="J89" s="22">
        <v>0</v>
      </c>
      <c r="K89" s="22">
        <v>0</v>
      </c>
      <c r="L89" s="23"/>
    </row>
    <row r="90" spans="1:12" ht="25.5" customHeight="1" x14ac:dyDescent="0.2">
      <c r="A90" s="19">
        <v>6</v>
      </c>
      <c r="B90" s="12" t="s">
        <v>42</v>
      </c>
      <c r="C90" s="67" t="s">
        <v>43</v>
      </c>
      <c r="D90" s="51" t="s">
        <v>282</v>
      </c>
      <c r="E90" s="72">
        <v>22897488</v>
      </c>
      <c r="F90" s="41" t="s">
        <v>283</v>
      </c>
      <c r="G90" s="9">
        <v>730000</v>
      </c>
      <c r="H90" s="24">
        <v>3500</v>
      </c>
      <c r="I90" s="41">
        <v>180000</v>
      </c>
      <c r="J90" s="22">
        <v>0</v>
      </c>
      <c r="K90" s="22">
        <v>20000</v>
      </c>
      <c r="L90" s="23"/>
    </row>
    <row r="91" spans="1:12" ht="25.5" x14ac:dyDescent="0.2">
      <c r="A91" s="19">
        <v>7</v>
      </c>
      <c r="B91" s="12" t="s">
        <v>42</v>
      </c>
      <c r="C91" s="67" t="s">
        <v>19</v>
      </c>
      <c r="D91" s="51" t="s">
        <v>284</v>
      </c>
      <c r="E91" s="72">
        <v>22897496</v>
      </c>
      <c r="F91" s="41" t="s">
        <v>285</v>
      </c>
      <c r="G91" s="9">
        <v>50000</v>
      </c>
      <c r="H91" s="24">
        <v>55</v>
      </c>
      <c r="I91" s="41">
        <v>10000</v>
      </c>
      <c r="J91" s="22">
        <v>0</v>
      </c>
      <c r="K91" s="22">
        <v>10000</v>
      </c>
      <c r="L91" s="23"/>
    </row>
    <row r="92" spans="1:12" ht="38.25" x14ac:dyDescent="0.2">
      <c r="A92" s="19">
        <v>8</v>
      </c>
      <c r="B92" s="10" t="s">
        <v>42</v>
      </c>
      <c r="C92" s="67" t="s">
        <v>15</v>
      </c>
      <c r="D92" s="11" t="s">
        <v>91</v>
      </c>
      <c r="E92" s="10">
        <v>63468191</v>
      </c>
      <c r="F92" s="41" t="s">
        <v>286</v>
      </c>
      <c r="G92" s="9">
        <v>200000</v>
      </c>
      <c r="H92" s="24">
        <v>200</v>
      </c>
      <c r="I92" s="41">
        <v>100000</v>
      </c>
      <c r="J92" s="22">
        <v>50000</v>
      </c>
      <c r="K92" s="22">
        <v>70000</v>
      </c>
      <c r="L92" s="23"/>
    </row>
    <row r="93" spans="1:12" ht="25.5" x14ac:dyDescent="0.2">
      <c r="A93" s="19">
        <v>9</v>
      </c>
      <c r="B93" s="12" t="s">
        <v>42</v>
      </c>
      <c r="C93" s="67" t="s">
        <v>15</v>
      </c>
      <c r="D93" s="91" t="s">
        <v>44</v>
      </c>
      <c r="E93" s="12">
        <v>15527395</v>
      </c>
      <c r="F93" s="92" t="s">
        <v>134</v>
      </c>
      <c r="G93" s="9">
        <v>160000</v>
      </c>
      <c r="H93" s="24">
        <v>200</v>
      </c>
      <c r="I93" s="41">
        <v>60000</v>
      </c>
      <c r="J93" s="22">
        <v>50000</v>
      </c>
      <c r="K93" s="22">
        <v>50000</v>
      </c>
      <c r="L93" s="23"/>
    </row>
    <row r="94" spans="1:12" ht="25.5" x14ac:dyDescent="0.2">
      <c r="A94" s="19">
        <v>10</v>
      </c>
      <c r="B94" s="12" t="s">
        <v>42</v>
      </c>
      <c r="C94" s="67" t="s">
        <v>135</v>
      </c>
      <c r="D94" s="93" t="s">
        <v>136</v>
      </c>
      <c r="E94" s="10">
        <v>15526151</v>
      </c>
      <c r="F94" s="92" t="s">
        <v>287</v>
      </c>
      <c r="G94" s="9">
        <v>85000</v>
      </c>
      <c r="H94" s="24">
        <v>250</v>
      </c>
      <c r="I94" s="41">
        <v>25000</v>
      </c>
      <c r="J94" s="22">
        <v>20000</v>
      </c>
      <c r="K94" s="22">
        <v>20000</v>
      </c>
      <c r="L94" s="23"/>
    </row>
    <row r="95" spans="1:12" ht="25.5" x14ac:dyDescent="0.2">
      <c r="A95" s="19">
        <v>11</v>
      </c>
      <c r="B95" s="12" t="s">
        <v>42</v>
      </c>
      <c r="C95" s="67" t="s">
        <v>14</v>
      </c>
      <c r="D95" s="91" t="s">
        <v>45</v>
      </c>
      <c r="E95" s="12">
        <v>47920076</v>
      </c>
      <c r="F95" s="92" t="s">
        <v>137</v>
      </c>
      <c r="G95" s="9">
        <v>62000</v>
      </c>
      <c r="H95" s="24"/>
      <c r="I95" s="41">
        <v>25000</v>
      </c>
      <c r="J95" s="22">
        <v>0</v>
      </c>
      <c r="K95" s="22">
        <v>0</v>
      </c>
      <c r="L95" s="23"/>
    </row>
    <row r="96" spans="1:12" ht="25.5" x14ac:dyDescent="0.2">
      <c r="A96" s="19">
        <v>12</v>
      </c>
      <c r="B96" s="12" t="s">
        <v>42</v>
      </c>
      <c r="C96" s="67" t="s">
        <v>138</v>
      </c>
      <c r="D96" s="7" t="s">
        <v>46</v>
      </c>
      <c r="E96" s="10">
        <v>47919990</v>
      </c>
      <c r="F96" s="92" t="s">
        <v>139</v>
      </c>
      <c r="G96" s="9">
        <v>90000</v>
      </c>
      <c r="H96" s="24">
        <v>300</v>
      </c>
      <c r="I96" s="41">
        <v>60000</v>
      </c>
      <c r="J96" s="22">
        <v>0</v>
      </c>
      <c r="K96" s="22">
        <v>0</v>
      </c>
      <c r="L96" s="23"/>
    </row>
    <row r="97" spans="1:12" ht="25.5" x14ac:dyDescent="0.2">
      <c r="A97" s="19">
        <v>13</v>
      </c>
      <c r="B97" s="69" t="s">
        <v>42</v>
      </c>
      <c r="C97" s="6" t="s">
        <v>140</v>
      </c>
      <c r="D97" s="94" t="s">
        <v>141</v>
      </c>
      <c r="E97" s="69">
        <v>44160097</v>
      </c>
      <c r="F97" s="92" t="s">
        <v>288</v>
      </c>
      <c r="G97" s="9">
        <v>53000</v>
      </c>
      <c r="H97" s="24">
        <v>160</v>
      </c>
      <c r="I97" s="41">
        <v>25000</v>
      </c>
      <c r="J97" s="22">
        <v>0</v>
      </c>
      <c r="K97" s="22">
        <v>0</v>
      </c>
      <c r="L97" s="23"/>
    </row>
    <row r="98" spans="1:12" ht="25.5" x14ac:dyDescent="0.2">
      <c r="A98" s="19">
        <v>14</v>
      </c>
      <c r="B98" s="69" t="s">
        <v>42</v>
      </c>
      <c r="C98" s="6" t="s">
        <v>289</v>
      </c>
      <c r="D98" s="56" t="s">
        <v>290</v>
      </c>
      <c r="E98" s="72">
        <v>71217665</v>
      </c>
      <c r="F98" s="92" t="s">
        <v>291</v>
      </c>
      <c r="G98" s="9">
        <v>48000</v>
      </c>
      <c r="H98" s="24">
        <v>200</v>
      </c>
      <c r="I98" s="41">
        <v>30000</v>
      </c>
      <c r="J98" s="22">
        <v>0</v>
      </c>
      <c r="K98" s="22">
        <v>0</v>
      </c>
      <c r="L98" s="23"/>
    </row>
    <row r="99" spans="1:12" ht="25.5" x14ac:dyDescent="0.2">
      <c r="A99" s="19">
        <v>15</v>
      </c>
      <c r="B99" s="12" t="s">
        <v>42</v>
      </c>
      <c r="C99" s="67" t="s">
        <v>292</v>
      </c>
      <c r="D99" s="7" t="s">
        <v>142</v>
      </c>
      <c r="E99" s="10">
        <v>44053703</v>
      </c>
      <c r="F99" s="92" t="s">
        <v>143</v>
      </c>
      <c r="G99" s="9">
        <v>40000</v>
      </c>
      <c r="H99" s="24">
        <v>450</v>
      </c>
      <c r="I99" s="41">
        <v>30000</v>
      </c>
      <c r="J99" s="22">
        <v>0</v>
      </c>
      <c r="K99" s="22">
        <v>0</v>
      </c>
      <c r="L99" s="23"/>
    </row>
    <row r="100" spans="1:12" ht="25.5" x14ac:dyDescent="0.2">
      <c r="A100" s="19">
        <v>16</v>
      </c>
      <c r="B100" s="26" t="s">
        <v>42</v>
      </c>
      <c r="C100" s="6" t="s">
        <v>17</v>
      </c>
      <c r="D100" s="7" t="s">
        <v>144</v>
      </c>
      <c r="E100" s="10">
        <v>16367995</v>
      </c>
      <c r="F100" s="92" t="s">
        <v>293</v>
      </c>
      <c r="G100" s="9">
        <v>55000</v>
      </c>
      <c r="H100" s="24">
        <v>140</v>
      </c>
      <c r="I100" s="41">
        <v>25000</v>
      </c>
      <c r="J100" s="22">
        <v>0</v>
      </c>
      <c r="K100" s="22">
        <v>0</v>
      </c>
      <c r="L100" s="23"/>
    </row>
    <row r="101" spans="1:12" ht="25.5" x14ac:dyDescent="0.2">
      <c r="A101" s="19">
        <v>17</v>
      </c>
      <c r="B101" s="10" t="s">
        <v>42</v>
      </c>
      <c r="C101" s="67" t="s">
        <v>37</v>
      </c>
      <c r="D101" s="11" t="s">
        <v>92</v>
      </c>
      <c r="E101" s="10">
        <v>44159986</v>
      </c>
      <c r="F101" s="49" t="s">
        <v>294</v>
      </c>
      <c r="G101" s="9">
        <v>90000</v>
      </c>
      <c r="H101" s="24">
        <v>1400</v>
      </c>
      <c r="I101" s="41">
        <v>50000</v>
      </c>
      <c r="J101" s="22">
        <v>0</v>
      </c>
      <c r="K101" s="118" t="s">
        <v>370</v>
      </c>
      <c r="L101" s="119" t="s">
        <v>370</v>
      </c>
    </row>
    <row r="102" spans="1:12" x14ac:dyDescent="0.2">
      <c r="A102" s="19">
        <v>18</v>
      </c>
      <c r="B102" s="12" t="s">
        <v>42</v>
      </c>
      <c r="C102" s="67" t="s">
        <v>14</v>
      </c>
      <c r="D102" s="91" t="s">
        <v>295</v>
      </c>
      <c r="E102" s="12">
        <v>44160453</v>
      </c>
      <c r="F102" s="92" t="s">
        <v>93</v>
      </c>
      <c r="G102" s="9">
        <v>30000</v>
      </c>
      <c r="H102" s="24">
        <v>80</v>
      </c>
      <c r="I102" s="41">
        <v>10000</v>
      </c>
      <c r="J102" s="22">
        <v>0</v>
      </c>
      <c r="K102" s="22">
        <v>0</v>
      </c>
      <c r="L102" s="23"/>
    </row>
    <row r="103" spans="1:12" ht="13.5" thickBot="1" x14ac:dyDescent="0.25">
      <c r="A103" s="42">
        <v>19</v>
      </c>
      <c r="B103" s="13" t="s">
        <v>42</v>
      </c>
      <c r="C103" s="99" t="s">
        <v>296</v>
      </c>
      <c r="D103" s="95" t="s">
        <v>297</v>
      </c>
      <c r="E103" s="96">
        <v>22814388</v>
      </c>
      <c r="F103" s="97" t="s">
        <v>298</v>
      </c>
      <c r="G103" s="14">
        <v>100000</v>
      </c>
      <c r="H103" s="90">
        <v>80</v>
      </c>
      <c r="I103" s="44">
        <v>50000</v>
      </c>
      <c r="J103" s="98">
        <v>0</v>
      </c>
      <c r="K103" s="98">
        <v>0</v>
      </c>
      <c r="L103" s="108"/>
    </row>
    <row r="104" spans="1:12" ht="16.5" thickBot="1" x14ac:dyDescent="0.3">
      <c r="A104" s="155" t="s">
        <v>47</v>
      </c>
      <c r="B104" s="156"/>
      <c r="C104" s="156"/>
      <c r="D104" s="75"/>
      <c r="E104" s="76"/>
      <c r="F104" s="76"/>
      <c r="G104" s="15"/>
      <c r="H104" s="50"/>
      <c r="I104" s="46">
        <f>SUM(I85:I103)</f>
        <v>980000</v>
      </c>
      <c r="J104" s="50">
        <f>SUM(J85:J103)</f>
        <v>155000</v>
      </c>
      <c r="K104" s="15">
        <f>SUM(K85:K102)</f>
        <v>300000</v>
      </c>
      <c r="L104" s="15"/>
    </row>
    <row r="105" spans="1:12" ht="25.5" x14ac:dyDescent="0.2">
      <c r="A105" s="100">
        <v>1</v>
      </c>
      <c r="B105" s="101" t="s">
        <v>48</v>
      </c>
      <c r="C105" s="77" t="s">
        <v>14</v>
      </c>
      <c r="D105" s="4" t="s">
        <v>299</v>
      </c>
      <c r="E105" s="17">
        <v>66743338</v>
      </c>
      <c r="F105" s="65" t="s">
        <v>94</v>
      </c>
      <c r="G105" s="5">
        <v>440000</v>
      </c>
      <c r="H105" s="39">
        <v>450</v>
      </c>
      <c r="I105" s="40">
        <v>120000</v>
      </c>
      <c r="J105" s="18">
        <v>10000</v>
      </c>
      <c r="K105" s="28">
        <v>10000</v>
      </c>
      <c r="L105" s="133" t="s">
        <v>370</v>
      </c>
    </row>
    <row r="106" spans="1:12" ht="25.5" x14ac:dyDescent="0.2">
      <c r="A106" s="102">
        <v>2</v>
      </c>
      <c r="B106" s="12" t="s">
        <v>48</v>
      </c>
      <c r="C106" s="67" t="s">
        <v>49</v>
      </c>
      <c r="D106" s="11" t="s">
        <v>50</v>
      </c>
      <c r="E106" s="10">
        <v>577421</v>
      </c>
      <c r="F106" s="49" t="s">
        <v>300</v>
      </c>
      <c r="G106" s="9">
        <v>90000</v>
      </c>
      <c r="H106" s="24">
        <v>200</v>
      </c>
      <c r="I106" s="41">
        <v>50000</v>
      </c>
      <c r="J106" s="21">
        <v>0</v>
      </c>
      <c r="K106" s="21">
        <v>15000</v>
      </c>
      <c r="L106" s="60"/>
    </row>
    <row r="107" spans="1:12" x14ac:dyDescent="0.2">
      <c r="A107" s="102">
        <v>3</v>
      </c>
      <c r="B107" s="12" t="s">
        <v>48</v>
      </c>
      <c r="C107" s="67" t="s">
        <v>15</v>
      </c>
      <c r="D107" s="11" t="s">
        <v>145</v>
      </c>
      <c r="E107" s="10">
        <v>65914163</v>
      </c>
      <c r="F107" s="49" t="s">
        <v>146</v>
      </c>
      <c r="G107" s="9">
        <v>360000</v>
      </c>
      <c r="H107" s="24">
        <v>1000</v>
      </c>
      <c r="I107" s="41">
        <v>70000</v>
      </c>
      <c r="J107" s="21">
        <v>25000</v>
      </c>
      <c r="K107" s="21">
        <v>20000</v>
      </c>
      <c r="L107" s="60"/>
    </row>
    <row r="108" spans="1:12" ht="25.5" x14ac:dyDescent="0.2">
      <c r="A108" s="102">
        <v>4</v>
      </c>
      <c r="B108" s="12" t="s">
        <v>48</v>
      </c>
      <c r="C108" s="67" t="s">
        <v>14</v>
      </c>
      <c r="D108" s="7" t="s">
        <v>301</v>
      </c>
      <c r="E108" s="10">
        <v>19014074</v>
      </c>
      <c r="F108" s="49" t="s">
        <v>302</v>
      </c>
      <c r="G108" s="9">
        <v>30000</v>
      </c>
      <c r="H108" s="24">
        <v>80</v>
      </c>
      <c r="I108" s="41">
        <v>25000</v>
      </c>
      <c r="J108" s="21">
        <v>0</v>
      </c>
      <c r="K108" s="21">
        <v>0</v>
      </c>
      <c r="L108" s="60"/>
    </row>
    <row r="109" spans="1:12" ht="25.5" x14ac:dyDescent="0.2">
      <c r="A109" s="102">
        <v>5</v>
      </c>
      <c r="B109" s="12" t="s">
        <v>48</v>
      </c>
      <c r="C109" s="67" t="s">
        <v>14</v>
      </c>
      <c r="D109" s="7" t="s">
        <v>51</v>
      </c>
      <c r="E109" s="10">
        <v>47999152</v>
      </c>
      <c r="F109" s="49" t="s">
        <v>303</v>
      </c>
      <c r="G109" s="9">
        <v>55000</v>
      </c>
      <c r="H109" s="24">
        <v>250</v>
      </c>
      <c r="I109" s="41">
        <v>25000</v>
      </c>
      <c r="J109" s="21">
        <v>20000</v>
      </c>
      <c r="K109" s="21">
        <v>20000</v>
      </c>
      <c r="L109" s="60"/>
    </row>
    <row r="110" spans="1:12" ht="25.5" x14ac:dyDescent="0.2">
      <c r="A110" s="102">
        <v>6</v>
      </c>
      <c r="B110" s="12" t="s">
        <v>48</v>
      </c>
      <c r="C110" s="67" t="s">
        <v>14</v>
      </c>
      <c r="D110" s="7" t="s">
        <v>147</v>
      </c>
      <c r="E110" s="10">
        <v>69604606</v>
      </c>
      <c r="F110" s="49" t="s">
        <v>148</v>
      </c>
      <c r="G110" s="9">
        <v>87500</v>
      </c>
      <c r="H110" s="24">
        <v>300</v>
      </c>
      <c r="I110" s="41">
        <v>25000</v>
      </c>
      <c r="J110" s="21">
        <v>0</v>
      </c>
      <c r="K110" s="21">
        <v>0</v>
      </c>
      <c r="L110" s="60"/>
    </row>
    <row r="111" spans="1:12" x14ac:dyDescent="0.2">
      <c r="A111" s="102">
        <v>7</v>
      </c>
      <c r="B111" s="12" t="s">
        <v>48</v>
      </c>
      <c r="C111" s="67" t="s">
        <v>204</v>
      </c>
      <c r="D111" s="91" t="s">
        <v>304</v>
      </c>
      <c r="E111" s="12">
        <v>70259747</v>
      </c>
      <c r="F111" s="49" t="s">
        <v>305</v>
      </c>
      <c r="G111" s="9">
        <v>420000</v>
      </c>
      <c r="H111" s="24">
        <v>200</v>
      </c>
      <c r="I111" s="41">
        <v>100000</v>
      </c>
      <c r="J111" s="21">
        <v>0</v>
      </c>
      <c r="K111" s="21">
        <v>50000</v>
      </c>
      <c r="L111" s="60"/>
    </row>
    <row r="112" spans="1:12" ht="25.5" x14ac:dyDescent="0.2">
      <c r="A112" s="102">
        <v>8</v>
      </c>
      <c r="B112" s="12" t="s">
        <v>48</v>
      </c>
      <c r="C112" s="67" t="s">
        <v>22</v>
      </c>
      <c r="D112" s="7" t="s">
        <v>149</v>
      </c>
      <c r="E112" s="10">
        <v>27056023</v>
      </c>
      <c r="F112" s="49" t="s">
        <v>306</v>
      </c>
      <c r="G112" s="9">
        <v>150000</v>
      </c>
      <c r="H112" s="24">
        <v>700</v>
      </c>
      <c r="I112" s="41">
        <v>100000</v>
      </c>
      <c r="J112" s="21">
        <v>0</v>
      </c>
      <c r="K112" s="21">
        <v>0</v>
      </c>
      <c r="L112" s="60"/>
    </row>
    <row r="113" spans="1:12" ht="24.75" customHeight="1" x14ac:dyDescent="0.2">
      <c r="A113" s="102">
        <v>9</v>
      </c>
      <c r="B113" s="12" t="s">
        <v>48</v>
      </c>
      <c r="C113" s="67" t="s">
        <v>307</v>
      </c>
      <c r="D113" s="7" t="s">
        <v>52</v>
      </c>
      <c r="E113" s="10">
        <v>44940327</v>
      </c>
      <c r="F113" s="134" t="s">
        <v>373</v>
      </c>
      <c r="G113" s="9">
        <v>180000</v>
      </c>
      <c r="H113" s="24">
        <v>1200</v>
      </c>
      <c r="I113" s="41">
        <v>40000</v>
      </c>
      <c r="J113" s="21">
        <v>0</v>
      </c>
      <c r="K113" s="22">
        <v>20000</v>
      </c>
      <c r="L113" s="119" t="s">
        <v>370</v>
      </c>
    </row>
    <row r="114" spans="1:12" ht="25.5" x14ac:dyDescent="0.2">
      <c r="A114" s="102">
        <v>10</v>
      </c>
      <c r="B114" s="10" t="s">
        <v>48</v>
      </c>
      <c r="C114" s="67" t="s">
        <v>32</v>
      </c>
      <c r="D114" s="7" t="s">
        <v>53</v>
      </c>
      <c r="E114" s="10">
        <v>47184281</v>
      </c>
      <c r="F114" s="134" t="s">
        <v>308</v>
      </c>
      <c r="G114" s="9">
        <v>120000</v>
      </c>
      <c r="H114" s="24">
        <v>250</v>
      </c>
      <c r="I114" s="41">
        <v>95000</v>
      </c>
      <c r="J114" s="21">
        <v>0</v>
      </c>
      <c r="K114" s="21">
        <v>20000</v>
      </c>
      <c r="L114" s="60"/>
    </row>
    <row r="115" spans="1:12" ht="25.5" x14ac:dyDescent="0.2">
      <c r="A115" s="102">
        <v>11</v>
      </c>
      <c r="B115" s="73" t="s">
        <v>48</v>
      </c>
      <c r="C115" s="67" t="s">
        <v>309</v>
      </c>
      <c r="D115" s="7" t="s">
        <v>310</v>
      </c>
      <c r="E115" s="10">
        <v>22873724</v>
      </c>
      <c r="F115" s="134" t="s">
        <v>311</v>
      </c>
      <c r="G115" s="9">
        <v>15000</v>
      </c>
      <c r="H115" s="24">
        <v>160</v>
      </c>
      <c r="I115" s="41">
        <v>5000</v>
      </c>
      <c r="J115" s="21">
        <v>0</v>
      </c>
      <c r="K115" s="21">
        <v>0</v>
      </c>
      <c r="L115" s="60"/>
    </row>
    <row r="116" spans="1:12" ht="25.5" x14ac:dyDescent="0.2">
      <c r="A116" s="102">
        <v>12</v>
      </c>
      <c r="B116" s="10" t="s">
        <v>48</v>
      </c>
      <c r="C116" s="67" t="s">
        <v>38</v>
      </c>
      <c r="D116" s="7" t="s">
        <v>54</v>
      </c>
      <c r="E116" s="10">
        <v>61985660</v>
      </c>
      <c r="F116" s="134" t="s">
        <v>374</v>
      </c>
      <c r="G116" s="9">
        <v>187000</v>
      </c>
      <c r="H116" s="24">
        <v>1000</v>
      </c>
      <c r="I116" s="41">
        <v>129000</v>
      </c>
      <c r="J116" s="21">
        <v>10000</v>
      </c>
      <c r="K116" s="22">
        <v>10000</v>
      </c>
      <c r="L116" s="119" t="s">
        <v>370</v>
      </c>
    </row>
    <row r="117" spans="1:12" ht="25.5" x14ac:dyDescent="0.2">
      <c r="A117" s="102">
        <v>13</v>
      </c>
      <c r="B117" s="10" t="s">
        <v>48</v>
      </c>
      <c r="C117" s="67" t="s">
        <v>67</v>
      </c>
      <c r="D117" s="7" t="s">
        <v>151</v>
      </c>
      <c r="E117" s="10">
        <v>22872841</v>
      </c>
      <c r="F117" s="49" t="s">
        <v>312</v>
      </c>
      <c r="G117" s="9">
        <v>60000</v>
      </c>
      <c r="H117" s="24">
        <v>400</v>
      </c>
      <c r="I117" s="41">
        <v>40000</v>
      </c>
      <c r="J117" s="21">
        <v>0</v>
      </c>
      <c r="K117" s="21">
        <v>0</v>
      </c>
      <c r="L117" s="60"/>
    </row>
    <row r="118" spans="1:12" x14ac:dyDescent="0.2">
      <c r="A118" s="102">
        <v>14</v>
      </c>
      <c r="B118" s="10" t="s">
        <v>48</v>
      </c>
      <c r="C118" s="67" t="s">
        <v>313</v>
      </c>
      <c r="D118" s="11" t="s">
        <v>314</v>
      </c>
      <c r="E118" s="10">
        <v>26576503</v>
      </c>
      <c r="F118" s="41" t="s">
        <v>315</v>
      </c>
      <c r="G118" s="9">
        <v>97000</v>
      </c>
      <c r="H118" s="24">
        <v>155</v>
      </c>
      <c r="I118" s="41">
        <v>20000</v>
      </c>
      <c r="J118" s="22">
        <v>0</v>
      </c>
      <c r="K118" s="22">
        <v>0</v>
      </c>
      <c r="L118" s="23"/>
    </row>
    <row r="119" spans="1:12" ht="25.5" x14ac:dyDescent="0.2">
      <c r="A119" s="102">
        <v>15</v>
      </c>
      <c r="B119" s="73" t="s">
        <v>48</v>
      </c>
      <c r="C119" s="67" t="s">
        <v>150</v>
      </c>
      <c r="D119" s="7" t="s">
        <v>316</v>
      </c>
      <c r="E119" s="10">
        <v>64989127</v>
      </c>
      <c r="F119" s="49" t="s">
        <v>317</v>
      </c>
      <c r="G119" s="9">
        <v>250000</v>
      </c>
      <c r="H119" s="24">
        <v>200</v>
      </c>
      <c r="I119" s="41">
        <v>100000</v>
      </c>
      <c r="J119" s="21">
        <v>0</v>
      </c>
      <c r="K119" s="22">
        <v>0</v>
      </c>
      <c r="L119" s="119" t="s">
        <v>370</v>
      </c>
    </row>
    <row r="120" spans="1:12" ht="25.5" x14ac:dyDescent="0.2">
      <c r="A120" s="102">
        <v>16</v>
      </c>
      <c r="B120" s="10" t="s">
        <v>48</v>
      </c>
      <c r="C120" s="67" t="s">
        <v>116</v>
      </c>
      <c r="D120" s="7" t="s">
        <v>318</v>
      </c>
      <c r="E120" s="10">
        <v>65920601</v>
      </c>
      <c r="F120" s="49" t="s">
        <v>319</v>
      </c>
      <c r="G120" s="9">
        <v>45000</v>
      </c>
      <c r="H120" s="24">
        <v>200</v>
      </c>
      <c r="I120" s="41">
        <v>25000</v>
      </c>
      <c r="J120" s="21">
        <v>0</v>
      </c>
      <c r="K120" s="21">
        <v>0</v>
      </c>
      <c r="L120" s="60"/>
    </row>
    <row r="121" spans="1:12" ht="25.5" x14ac:dyDescent="0.2">
      <c r="A121" s="102">
        <v>17</v>
      </c>
      <c r="B121" s="12" t="s">
        <v>48</v>
      </c>
      <c r="C121" s="67" t="s">
        <v>14</v>
      </c>
      <c r="D121" s="11" t="s">
        <v>55</v>
      </c>
      <c r="E121" s="10">
        <v>49558218</v>
      </c>
      <c r="F121" s="49" t="s">
        <v>320</v>
      </c>
      <c r="G121" s="9">
        <v>67000</v>
      </c>
      <c r="H121" s="24">
        <v>300</v>
      </c>
      <c r="I121" s="41">
        <v>20000</v>
      </c>
      <c r="J121" s="21">
        <v>0</v>
      </c>
      <c r="K121" s="21">
        <v>0</v>
      </c>
      <c r="L121" s="60"/>
    </row>
    <row r="122" spans="1:12" ht="25.5" x14ac:dyDescent="0.2">
      <c r="A122" s="102">
        <v>18</v>
      </c>
      <c r="B122" s="12" t="s">
        <v>48</v>
      </c>
      <c r="C122" s="67" t="s">
        <v>21</v>
      </c>
      <c r="D122" s="11" t="s">
        <v>95</v>
      </c>
      <c r="E122" s="10">
        <v>61944068</v>
      </c>
      <c r="F122" s="49" t="s">
        <v>96</v>
      </c>
      <c r="G122" s="9">
        <v>600000</v>
      </c>
      <c r="H122" s="24">
        <v>200</v>
      </c>
      <c r="I122" s="41">
        <v>200000</v>
      </c>
      <c r="J122" s="21">
        <v>80000</v>
      </c>
      <c r="K122" s="21">
        <v>80000</v>
      </c>
      <c r="L122" s="60"/>
    </row>
    <row r="123" spans="1:12" ht="25.5" x14ac:dyDescent="0.2">
      <c r="A123" s="102">
        <v>19</v>
      </c>
      <c r="B123" s="12" t="s">
        <v>48</v>
      </c>
      <c r="C123" s="67" t="s">
        <v>321</v>
      </c>
      <c r="D123" s="11" t="s">
        <v>322</v>
      </c>
      <c r="E123" s="10">
        <v>26662833</v>
      </c>
      <c r="F123" s="49" t="s">
        <v>323</v>
      </c>
      <c r="G123" s="9">
        <v>100000</v>
      </c>
      <c r="H123" s="24">
        <v>300</v>
      </c>
      <c r="I123" s="41">
        <v>50000</v>
      </c>
      <c r="J123" s="21">
        <v>0</v>
      </c>
      <c r="K123" s="22">
        <v>0</v>
      </c>
      <c r="L123" s="119" t="s">
        <v>370</v>
      </c>
    </row>
    <row r="124" spans="1:12" ht="25.5" x14ac:dyDescent="0.2">
      <c r="A124" s="102">
        <v>20</v>
      </c>
      <c r="B124" s="12" t="s">
        <v>48</v>
      </c>
      <c r="C124" s="67" t="s">
        <v>25</v>
      </c>
      <c r="D124" s="91" t="s">
        <v>56</v>
      </c>
      <c r="E124" s="12">
        <v>533963</v>
      </c>
      <c r="F124" s="49" t="s">
        <v>97</v>
      </c>
      <c r="G124" s="9">
        <v>139000</v>
      </c>
      <c r="H124" s="24">
        <v>370</v>
      </c>
      <c r="I124" s="41">
        <v>50000</v>
      </c>
      <c r="J124" s="21">
        <v>0</v>
      </c>
      <c r="K124" s="22">
        <v>15000</v>
      </c>
      <c r="L124" s="119" t="s">
        <v>370</v>
      </c>
    </row>
    <row r="125" spans="1:12" ht="38.25" x14ac:dyDescent="0.2">
      <c r="A125" s="102">
        <v>21</v>
      </c>
      <c r="B125" s="12" t="s">
        <v>48</v>
      </c>
      <c r="C125" s="67" t="s">
        <v>324</v>
      </c>
      <c r="D125" s="7" t="s">
        <v>325</v>
      </c>
      <c r="E125" s="12">
        <v>14616998</v>
      </c>
      <c r="F125" s="49" t="s">
        <v>326</v>
      </c>
      <c r="G125" s="9">
        <v>40850</v>
      </c>
      <c r="H125" s="24">
        <v>100</v>
      </c>
      <c r="I125" s="41">
        <v>19850</v>
      </c>
      <c r="J125" s="21">
        <v>0</v>
      </c>
      <c r="K125" s="21">
        <v>10000</v>
      </c>
      <c r="L125" s="60"/>
    </row>
    <row r="126" spans="1:12" x14ac:dyDescent="0.2">
      <c r="A126" s="102">
        <v>22</v>
      </c>
      <c r="B126" s="73" t="s">
        <v>48</v>
      </c>
      <c r="C126" s="67" t="s">
        <v>34</v>
      </c>
      <c r="D126" s="7" t="s">
        <v>327</v>
      </c>
      <c r="E126" s="12">
        <v>62350323</v>
      </c>
      <c r="F126" s="49" t="s">
        <v>328</v>
      </c>
      <c r="G126" s="9">
        <v>109000</v>
      </c>
      <c r="H126" s="24">
        <v>700</v>
      </c>
      <c r="I126" s="41">
        <v>30000</v>
      </c>
      <c r="J126" s="21">
        <v>0</v>
      </c>
      <c r="K126" s="21">
        <v>0</v>
      </c>
      <c r="L126" s="60"/>
    </row>
    <row r="127" spans="1:12" ht="25.5" x14ac:dyDescent="0.2">
      <c r="A127" s="102">
        <v>23</v>
      </c>
      <c r="B127" s="12" t="s">
        <v>48</v>
      </c>
      <c r="C127" s="67" t="s">
        <v>152</v>
      </c>
      <c r="D127" s="91" t="s">
        <v>153</v>
      </c>
      <c r="E127" s="12">
        <v>61985830</v>
      </c>
      <c r="F127" s="49" t="s">
        <v>154</v>
      </c>
      <c r="G127" s="9">
        <v>24000</v>
      </c>
      <c r="H127" s="24">
        <v>160</v>
      </c>
      <c r="I127" s="41">
        <v>23000</v>
      </c>
      <c r="J127" s="21">
        <v>0</v>
      </c>
      <c r="K127" s="21">
        <v>0</v>
      </c>
      <c r="L127" s="60"/>
    </row>
    <row r="128" spans="1:12" ht="25.5" x14ac:dyDescent="0.2">
      <c r="A128" s="102">
        <v>24</v>
      </c>
      <c r="B128" s="12" t="s">
        <v>48</v>
      </c>
      <c r="C128" s="67" t="s">
        <v>15</v>
      </c>
      <c r="D128" s="7" t="s">
        <v>57</v>
      </c>
      <c r="E128" s="10">
        <v>533696</v>
      </c>
      <c r="F128" s="49" t="s">
        <v>98</v>
      </c>
      <c r="G128" s="9">
        <v>40000</v>
      </c>
      <c r="H128" s="24">
        <v>150</v>
      </c>
      <c r="I128" s="41">
        <v>20000</v>
      </c>
      <c r="J128" s="21">
        <v>0</v>
      </c>
      <c r="K128" s="21">
        <v>0</v>
      </c>
      <c r="L128" s="60"/>
    </row>
    <row r="129" spans="1:12" ht="25.5" x14ac:dyDescent="0.2">
      <c r="A129" s="102">
        <v>25</v>
      </c>
      <c r="B129" s="12" t="s">
        <v>48</v>
      </c>
      <c r="C129" s="67" t="s">
        <v>14</v>
      </c>
      <c r="D129" s="91" t="s">
        <v>58</v>
      </c>
      <c r="E129" s="12">
        <v>60782269</v>
      </c>
      <c r="F129" s="49" t="s">
        <v>329</v>
      </c>
      <c r="G129" s="9">
        <v>200000</v>
      </c>
      <c r="H129" s="24">
        <v>200</v>
      </c>
      <c r="I129" s="41">
        <v>100000</v>
      </c>
      <c r="J129" s="21">
        <v>0</v>
      </c>
      <c r="K129" s="21">
        <v>0</v>
      </c>
      <c r="L129" s="60"/>
    </row>
    <row r="130" spans="1:12" ht="25.5" x14ac:dyDescent="0.2">
      <c r="A130" s="102">
        <v>26</v>
      </c>
      <c r="B130" s="12" t="s">
        <v>48</v>
      </c>
      <c r="C130" s="67" t="s">
        <v>14</v>
      </c>
      <c r="D130" s="7" t="s">
        <v>330</v>
      </c>
      <c r="E130" s="12">
        <v>49558293</v>
      </c>
      <c r="F130" s="49" t="s">
        <v>331</v>
      </c>
      <c r="G130" s="9">
        <v>45000</v>
      </c>
      <c r="H130" s="24">
        <v>140</v>
      </c>
      <c r="I130" s="41">
        <v>30000</v>
      </c>
      <c r="J130" s="21">
        <v>0</v>
      </c>
      <c r="K130" s="21">
        <v>10000</v>
      </c>
      <c r="L130" s="60"/>
    </row>
    <row r="131" spans="1:12" ht="25.5" x14ac:dyDescent="0.2">
      <c r="A131" s="102">
        <v>27</v>
      </c>
      <c r="B131" s="12" t="s">
        <v>48</v>
      </c>
      <c r="C131" s="67" t="s">
        <v>14</v>
      </c>
      <c r="D131" s="7" t="s">
        <v>332</v>
      </c>
      <c r="E131" s="10">
        <v>60782129</v>
      </c>
      <c r="F131" s="49" t="s">
        <v>333</v>
      </c>
      <c r="G131" s="9">
        <v>50000</v>
      </c>
      <c r="H131" s="24">
        <v>100</v>
      </c>
      <c r="I131" s="41">
        <v>25000</v>
      </c>
      <c r="J131" s="21">
        <v>0</v>
      </c>
      <c r="K131" s="21">
        <v>0</v>
      </c>
      <c r="L131" s="60"/>
    </row>
    <row r="132" spans="1:12" ht="25.5" x14ac:dyDescent="0.2">
      <c r="A132" s="102">
        <v>28</v>
      </c>
      <c r="B132" s="10" t="s">
        <v>48</v>
      </c>
      <c r="C132" s="67" t="s">
        <v>155</v>
      </c>
      <c r="D132" s="7" t="s">
        <v>59</v>
      </c>
      <c r="E132" s="10">
        <v>62350269</v>
      </c>
      <c r="F132" s="49" t="s">
        <v>156</v>
      </c>
      <c r="G132" s="9">
        <v>65000</v>
      </c>
      <c r="H132" s="24">
        <v>300</v>
      </c>
      <c r="I132" s="41">
        <v>55000</v>
      </c>
      <c r="J132" s="21">
        <v>0</v>
      </c>
      <c r="K132" s="21">
        <v>0</v>
      </c>
      <c r="L132" s="60"/>
    </row>
    <row r="133" spans="1:12" ht="22.5" x14ac:dyDescent="0.2">
      <c r="A133" s="102">
        <v>29</v>
      </c>
      <c r="B133" s="12" t="s">
        <v>48</v>
      </c>
      <c r="C133" s="67" t="s">
        <v>334</v>
      </c>
      <c r="D133" s="7" t="s">
        <v>335</v>
      </c>
      <c r="E133" s="12">
        <v>60781831</v>
      </c>
      <c r="F133" s="49" t="s">
        <v>336</v>
      </c>
      <c r="G133" s="9">
        <v>60000</v>
      </c>
      <c r="H133" s="24">
        <v>150</v>
      </c>
      <c r="I133" s="41">
        <v>20000</v>
      </c>
      <c r="J133" s="21">
        <v>0</v>
      </c>
      <c r="K133" s="21">
        <v>0</v>
      </c>
      <c r="L133" s="60"/>
    </row>
    <row r="134" spans="1:12" x14ac:dyDescent="0.2">
      <c r="A134" s="102">
        <v>30</v>
      </c>
      <c r="B134" s="10" t="s">
        <v>48</v>
      </c>
      <c r="C134" s="67" t="s">
        <v>14</v>
      </c>
      <c r="D134" s="7" t="s">
        <v>157</v>
      </c>
      <c r="E134" s="10">
        <v>49559125</v>
      </c>
      <c r="F134" s="49" t="s">
        <v>158</v>
      </c>
      <c r="G134" s="9">
        <v>12000</v>
      </c>
      <c r="H134" s="24">
        <v>16</v>
      </c>
      <c r="I134" s="41">
        <v>8000</v>
      </c>
      <c r="J134" s="21">
        <v>0</v>
      </c>
      <c r="K134" s="21">
        <v>0</v>
      </c>
      <c r="L134" s="60"/>
    </row>
    <row r="135" spans="1:12" ht="51.75" thickBot="1" x14ac:dyDescent="0.25">
      <c r="A135" s="103">
        <v>31</v>
      </c>
      <c r="B135" s="58" t="s">
        <v>48</v>
      </c>
      <c r="C135" s="99" t="s">
        <v>159</v>
      </c>
      <c r="D135" s="27" t="s">
        <v>60</v>
      </c>
      <c r="E135" s="58">
        <v>534935</v>
      </c>
      <c r="F135" s="59" t="s">
        <v>337</v>
      </c>
      <c r="G135" s="14">
        <v>339000</v>
      </c>
      <c r="H135" s="43">
        <v>790</v>
      </c>
      <c r="I135" s="44">
        <v>132000</v>
      </c>
      <c r="J135" s="45">
        <v>70000</v>
      </c>
      <c r="K135" s="45">
        <v>80000</v>
      </c>
      <c r="L135" s="125" t="s">
        <v>372</v>
      </c>
    </row>
    <row r="136" spans="1:12" ht="16.5" thickBot="1" x14ac:dyDescent="0.3">
      <c r="A136" s="155" t="s">
        <v>61</v>
      </c>
      <c r="B136" s="156"/>
      <c r="C136" s="156"/>
      <c r="D136" s="75"/>
      <c r="E136" s="76"/>
      <c r="F136" s="76"/>
      <c r="G136" s="15"/>
      <c r="H136" s="50"/>
      <c r="I136" s="46">
        <f>SUM(I105:I135)</f>
        <v>1751850</v>
      </c>
      <c r="J136" s="50">
        <f>SUM(J105:J135)</f>
        <v>215000</v>
      </c>
      <c r="K136" s="15">
        <f>SUM(K105:K135)</f>
        <v>360000</v>
      </c>
      <c r="L136" s="15"/>
    </row>
    <row r="137" spans="1:12" x14ac:dyDescent="0.2">
      <c r="A137" s="16">
        <v>1</v>
      </c>
      <c r="B137" s="17" t="s">
        <v>62</v>
      </c>
      <c r="C137" s="77" t="s">
        <v>338</v>
      </c>
      <c r="D137" s="4" t="s">
        <v>339</v>
      </c>
      <c r="E137" s="17">
        <v>26660245</v>
      </c>
      <c r="F137" s="104" t="s">
        <v>340</v>
      </c>
      <c r="G137" s="5">
        <v>34000</v>
      </c>
      <c r="H137" s="39"/>
      <c r="I137" s="40">
        <v>14000</v>
      </c>
      <c r="J137" s="18">
        <v>0</v>
      </c>
      <c r="K137" s="18">
        <v>0</v>
      </c>
      <c r="L137" s="107"/>
    </row>
    <row r="138" spans="1:12" ht="25.5" x14ac:dyDescent="0.2">
      <c r="A138" s="102">
        <v>2</v>
      </c>
      <c r="B138" s="10" t="s">
        <v>62</v>
      </c>
      <c r="C138" s="67" t="s">
        <v>14</v>
      </c>
      <c r="D138" s="11" t="s">
        <v>64</v>
      </c>
      <c r="E138" s="10">
        <v>26999501</v>
      </c>
      <c r="F138" s="25" t="s">
        <v>341</v>
      </c>
      <c r="G138" s="9">
        <v>120000</v>
      </c>
      <c r="H138" s="24"/>
      <c r="I138" s="41">
        <v>40000</v>
      </c>
      <c r="J138" s="21">
        <v>20000</v>
      </c>
      <c r="K138" s="21">
        <v>15000</v>
      </c>
      <c r="L138" s="60"/>
    </row>
    <row r="139" spans="1:12" x14ac:dyDescent="0.2">
      <c r="A139" s="102">
        <v>3</v>
      </c>
      <c r="B139" s="10" t="s">
        <v>62</v>
      </c>
      <c r="C139" s="67" t="s">
        <v>36</v>
      </c>
      <c r="D139" s="11" t="s">
        <v>342</v>
      </c>
      <c r="E139" s="10">
        <v>22770798</v>
      </c>
      <c r="F139" s="25" t="s">
        <v>343</v>
      </c>
      <c r="G139" s="9">
        <v>72000</v>
      </c>
      <c r="H139" s="24"/>
      <c r="I139" s="41">
        <v>50000</v>
      </c>
      <c r="J139" s="126">
        <v>0</v>
      </c>
      <c r="K139" s="126">
        <v>0</v>
      </c>
      <c r="L139" s="127"/>
    </row>
    <row r="140" spans="1:12" x14ac:dyDescent="0.2">
      <c r="A140" s="102">
        <v>4</v>
      </c>
      <c r="B140" s="10" t="s">
        <v>62</v>
      </c>
      <c r="C140" s="67" t="s">
        <v>36</v>
      </c>
      <c r="D140" s="11" t="s">
        <v>344</v>
      </c>
      <c r="E140" s="10">
        <v>64986179</v>
      </c>
      <c r="F140" s="25" t="s">
        <v>345</v>
      </c>
      <c r="G140" s="9">
        <v>80000</v>
      </c>
      <c r="H140" s="24"/>
      <c r="I140" s="41">
        <v>35000</v>
      </c>
      <c r="J140" s="126">
        <v>0</v>
      </c>
      <c r="K140" s="126">
        <v>20000</v>
      </c>
      <c r="L140" s="127"/>
    </row>
    <row r="141" spans="1:12" ht="25.5" x14ac:dyDescent="0.2">
      <c r="A141" s="102">
        <v>5</v>
      </c>
      <c r="B141" s="10" t="s">
        <v>62</v>
      </c>
      <c r="C141" s="67" t="s">
        <v>22</v>
      </c>
      <c r="D141" s="7" t="s">
        <v>346</v>
      </c>
      <c r="E141" s="10">
        <v>67341667</v>
      </c>
      <c r="F141" s="25" t="s">
        <v>347</v>
      </c>
      <c r="G141" s="9">
        <v>200000</v>
      </c>
      <c r="H141" s="24">
        <v>150</v>
      </c>
      <c r="I141" s="41">
        <v>70000</v>
      </c>
      <c r="J141" s="21">
        <v>0</v>
      </c>
      <c r="K141" s="21">
        <v>0</v>
      </c>
      <c r="L141" s="60"/>
    </row>
    <row r="142" spans="1:12" ht="25.5" x14ac:dyDescent="0.2">
      <c r="A142" s="102">
        <v>6</v>
      </c>
      <c r="B142" s="10" t="s">
        <v>62</v>
      </c>
      <c r="C142" s="67" t="s">
        <v>65</v>
      </c>
      <c r="D142" s="7" t="s">
        <v>66</v>
      </c>
      <c r="E142" s="10">
        <v>49589202</v>
      </c>
      <c r="F142" s="49" t="s">
        <v>348</v>
      </c>
      <c r="G142" s="9">
        <v>115000</v>
      </c>
      <c r="H142" s="24">
        <v>750</v>
      </c>
      <c r="I142" s="41">
        <v>40000</v>
      </c>
      <c r="J142" s="21">
        <v>25000</v>
      </c>
      <c r="K142" s="21">
        <v>0</v>
      </c>
      <c r="L142" s="60"/>
    </row>
    <row r="143" spans="1:12" x14ac:dyDescent="0.2">
      <c r="A143" s="102">
        <v>7</v>
      </c>
      <c r="B143" s="10" t="s">
        <v>62</v>
      </c>
      <c r="C143" s="67" t="s">
        <v>43</v>
      </c>
      <c r="D143" s="11" t="s">
        <v>349</v>
      </c>
      <c r="E143" s="10">
        <v>26676214</v>
      </c>
      <c r="F143" s="49" t="s">
        <v>350</v>
      </c>
      <c r="G143" s="9">
        <v>360000</v>
      </c>
      <c r="H143" s="24">
        <v>1200</v>
      </c>
      <c r="I143" s="41">
        <v>70000</v>
      </c>
      <c r="J143" s="21">
        <v>0</v>
      </c>
      <c r="K143" s="21">
        <v>15000</v>
      </c>
      <c r="L143" s="60"/>
    </row>
    <row r="144" spans="1:12" x14ac:dyDescent="0.2">
      <c r="A144" s="102">
        <v>8</v>
      </c>
      <c r="B144" s="10" t="s">
        <v>62</v>
      </c>
      <c r="C144" s="67" t="s">
        <v>351</v>
      </c>
      <c r="D144" s="7" t="s">
        <v>352</v>
      </c>
      <c r="E144" s="10">
        <v>22905821</v>
      </c>
      <c r="F144" s="49" t="s">
        <v>353</v>
      </c>
      <c r="G144" s="9">
        <v>430000</v>
      </c>
      <c r="H144" s="24">
        <v>3000</v>
      </c>
      <c r="I144" s="41">
        <v>200000</v>
      </c>
      <c r="J144" s="21">
        <v>0</v>
      </c>
      <c r="K144" s="21">
        <v>30000</v>
      </c>
      <c r="L144" s="60"/>
    </row>
    <row r="145" spans="1:12" ht="25.5" x14ac:dyDescent="0.2">
      <c r="A145" s="102">
        <v>9</v>
      </c>
      <c r="B145" s="10" t="s">
        <v>62</v>
      </c>
      <c r="C145" s="67" t="s">
        <v>14</v>
      </c>
      <c r="D145" s="7" t="s">
        <v>354</v>
      </c>
      <c r="E145" s="10">
        <v>22880429</v>
      </c>
      <c r="F145" s="49" t="s">
        <v>355</v>
      </c>
      <c r="G145" s="9">
        <v>60000</v>
      </c>
      <c r="H145" s="24">
        <v>130</v>
      </c>
      <c r="I145" s="41">
        <v>30000</v>
      </c>
      <c r="J145" s="21">
        <v>0</v>
      </c>
      <c r="K145" s="21">
        <v>0</v>
      </c>
      <c r="L145" s="60"/>
    </row>
    <row r="146" spans="1:12" ht="25.5" x14ac:dyDescent="0.2">
      <c r="A146" s="102">
        <v>10</v>
      </c>
      <c r="B146" s="10" t="s">
        <v>62</v>
      </c>
      <c r="C146" s="67" t="s">
        <v>116</v>
      </c>
      <c r="D146" s="11" t="s">
        <v>356</v>
      </c>
      <c r="E146" s="10">
        <v>64094294</v>
      </c>
      <c r="F146" s="25" t="s">
        <v>160</v>
      </c>
      <c r="G146" s="9">
        <v>60000</v>
      </c>
      <c r="H146" s="24">
        <v>200</v>
      </c>
      <c r="I146" s="41">
        <v>40000</v>
      </c>
      <c r="J146" s="113">
        <v>0</v>
      </c>
      <c r="K146" s="113">
        <v>0</v>
      </c>
      <c r="L146" s="60"/>
    </row>
    <row r="147" spans="1:12" x14ac:dyDescent="0.2">
      <c r="A147" s="102">
        <v>11</v>
      </c>
      <c r="B147" s="10" t="s">
        <v>62</v>
      </c>
      <c r="C147" s="67" t="s">
        <v>161</v>
      </c>
      <c r="D147" s="11" t="s">
        <v>162</v>
      </c>
      <c r="E147" s="10">
        <v>67341446</v>
      </c>
      <c r="F147" s="25" t="s">
        <v>357</v>
      </c>
      <c r="G147" s="9">
        <v>300000</v>
      </c>
      <c r="H147" s="24">
        <v>2000</v>
      </c>
      <c r="I147" s="41">
        <v>30000</v>
      </c>
      <c r="J147" s="113">
        <v>15000</v>
      </c>
      <c r="K147" s="113">
        <v>15000</v>
      </c>
      <c r="L147" s="60"/>
    </row>
    <row r="148" spans="1:12" ht="25.5" x14ac:dyDescent="0.2">
      <c r="A148" s="102">
        <v>12</v>
      </c>
      <c r="B148" s="10" t="s">
        <v>62</v>
      </c>
      <c r="C148" s="67" t="s">
        <v>15</v>
      </c>
      <c r="D148" s="11" t="s">
        <v>163</v>
      </c>
      <c r="E148" s="10">
        <v>27013154</v>
      </c>
      <c r="F148" s="25" t="s">
        <v>164</v>
      </c>
      <c r="G148" s="9">
        <v>71000</v>
      </c>
      <c r="H148" s="24">
        <v>250</v>
      </c>
      <c r="I148" s="41">
        <v>30000</v>
      </c>
      <c r="J148" s="113">
        <v>0</v>
      </c>
      <c r="K148" s="113">
        <v>0</v>
      </c>
      <c r="L148" s="60"/>
    </row>
    <row r="149" spans="1:12" x14ac:dyDescent="0.2">
      <c r="A149" s="102">
        <v>13</v>
      </c>
      <c r="B149" s="10" t="s">
        <v>62</v>
      </c>
      <c r="C149" s="67" t="s">
        <v>15</v>
      </c>
      <c r="D149" s="7" t="s">
        <v>0</v>
      </c>
      <c r="E149" s="10">
        <v>70626634</v>
      </c>
      <c r="F149" s="49" t="s">
        <v>358</v>
      </c>
      <c r="G149" s="9">
        <v>300000</v>
      </c>
      <c r="H149" s="24">
        <v>2000</v>
      </c>
      <c r="I149" s="41">
        <v>60000</v>
      </c>
      <c r="J149" s="128">
        <v>20000</v>
      </c>
      <c r="K149" s="128">
        <v>20000</v>
      </c>
      <c r="L149" s="23"/>
    </row>
    <row r="150" spans="1:12" ht="25.5" x14ac:dyDescent="0.2">
      <c r="A150" s="102">
        <v>14</v>
      </c>
      <c r="B150" s="10" t="s">
        <v>62</v>
      </c>
      <c r="C150" s="67" t="s">
        <v>32</v>
      </c>
      <c r="D150" s="11" t="s">
        <v>68</v>
      </c>
      <c r="E150" s="10">
        <v>45212341</v>
      </c>
      <c r="F150" s="49" t="s">
        <v>1</v>
      </c>
      <c r="G150" s="9">
        <v>50000</v>
      </c>
      <c r="H150" s="24">
        <v>180</v>
      </c>
      <c r="I150" s="41">
        <v>25000</v>
      </c>
      <c r="J150" s="110">
        <v>10000</v>
      </c>
      <c r="K150" s="110">
        <v>10000</v>
      </c>
      <c r="L150" s="111"/>
    </row>
    <row r="151" spans="1:12" ht="25.5" x14ac:dyDescent="0.2">
      <c r="A151" s="102">
        <v>15</v>
      </c>
      <c r="B151" s="10" t="s">
        <v>62</v>
      </c>
      <c r="C151" s="67" t="s">
        <v>359</v>
      </c>
      <c r="D151" s="7" t="s">
        <v>69</v>
      </c>
      <c r="E151" s="10">
        <v>13643258</v>
      </c>
      <c r="F151" s="49" t="s">
        <v>360</v>
      </c>
      <c r="G151" s="9">
        <v>44000</v>
      </c>
      <c r="H151" s="24">
        <v>264</v>
      </c>
      <c r="I151" s="41">
        <v>31000</v>
      </c>
      <c r="J151" s="110">
        <v>0</v>
      </c>
      <c r="K151" s="110">
        <v>0</v>
      </c>
      <c r="L151" s="111"/>
    </row>
    <row r="152" spans="1:12" ht="25.5" x14ac:dyDescent="0.2">
      <c r="A152" s="102">
        <v>16</v>
      </c>
      <c r="B152" s="10" t="s">
        <v>62</v>
      </c>
      <c r="C152" s="67" t="s">
        <v>14</v>
      </c>
      <c r="D152" s="11" t="s">
        <v>70</v>
      </c>
      <c r="E152" s="10">
        <v>14617498</v>
      </c>
      <c r="F152" s="25" t="s">
        <v>2</v>
      </c>
      <c r="G152" s="9">
        <v>12000</v>
      </c>
      <c r="H152" s="24">
        <v>96</v>
      </c>
      <c r="I152" s="41">
        <v>10000</v>
      </c>
      <c r="J152" s="110">
        <v>0</v>
      </c>
      <c r="K152" s="110">
        <v>0</v>
      </c>
      <c r="L152" s="111"/>
    </row>
    <row r="153" spans="1:12" ht="25.5" x14ac:dyDescent="0.2">
      <c r="A153" s="102">
        <v>17</v>
      </c>
      <c r="B153" s="10" t="s">
        <v>62</v>
      </c>
      <c r="C153" s="67" t="s">
        <v>18</v>
      </c>
      <c r="D153" s="11" t="s">
        <v>361</v>
      </c>
      <c r="E153" s="10">
        <v>27055680</v>
      </c>
      <c r="F153" s="25" t="s">
        <v>362</v>
      </c>
      <c r="G153" s="9">
        <v>350000</v>
      </c>
      <c r="H153" s="24">
        <v>500</v>
      </c>
      <c r="I153" s="41">
        <v>120000</v>
      </c>
      <c r="J153" s="110">
        <v>0</v>
      </c>
      <c r="K153" s="110">
        <v>50000</v>
      </c>
      <c r="L153" s="111"/>
    </row>
    <row r="154" spans="1:12" x14ac:dyDescent="0.2">
      <c r="A154" s="102">
        <v>18</v>
      </c>
      <c r="B154" s="10" t="s">
        <v>62</v>
      </c>
      <c r="C154" s="67" t="s">
        <v>363</v>
      </c>
      <c r="D154" s="11" t="s">
        <v>364</v>
      </c>
      <c r="E154" s="10"/>
      <c r="F154" s="25" t="s">
        <v>365</v>
      </c>
      <c r="G154" s="9">
        <v>32000</v>
      </c>
      <c r="H154" s="24">
        <v>4</v>
      </c>
      <c r="I154" s="41">
        <v>20000</v>
      </c>
      <c r="J154" s="110">
        <v>0</v>
      </c>
      <c r="K154" s="110">
        <v>0</v>
      </c>
      <c r="L154" s="111"/>
    </row>
    <row r="155" spans="1:12" ht="25.5" x14ac:dyDescent="0.2">
      <c r="A155" s="102">
        <v>19</v>
      </c>
      <c r="B155" s="10" t="s">
        <v>62</v>
      </c>
      <c r="C155" s="67" t="s">
        <v>222</v>
      </c>
      <c r="D155" s="7" t="s">
        <v>366</v>
      </c>
      <c r="E155" s="10">
        <v>60339314</v>
      </c>
      <c r="F155" s="25" t="s">
        <v>367</v>
      </c>
      <c r="G155" s="9">
        <v>25000</v>
      </c>
      <c r="H155" s="24">
        <v>200</v>
      </c>
      <c r="I155" s="41">
        <v>12000</v>
      </c>
      <c r="J155" s="110">
        <v>0</v>
      </c>
      <c r="K155" s="110">
        <v>0</v>
      </c>
      <c r="L155" s="111"/>
    </row>
    <row r="156" spans="1:12" ht="25.5" x14ac:dyDescent="0.2">
      <c r="A156" s="102">
        <v>20</v>
      </c>
      <c r="B156" s="10" t="s">
        <v>62</v>
      </c>
      <c r="C156" s="67" t="s">
        <v>16</v>
      </c>
      <c r="D156" s="7" t="s">
        <v>3</v>
      </c>
      <c r="E156" s="10">
        <v>67341900</v>
      </c>
      <c r="F156" s="49" t="s">
        <v>368</v>
      </c>
      <c r="G156" s="9">
        <v>45000</v>
      </c>
      <c r="H156" s="24">
        <v>100</v>
      </c>
      <c r="I156" s="41">
        <v>25000</v>
      </c>
      <c r="J156" s="22">
        <v>0</v>
      </c>
      <c r="K156" s="22">
        <v>0</v>
      </c>
      <c r="L156" s="23"/>
    </row>
    <row r="157" spans="1:12" ht="26.25" thickBot="1" x14ac:dyDescent="0.25">
      <c r="A157" s="103">
        <v>21</v>
      </c>
      <c r="B157" s="58" t="s">
        <v>62</v>
      </c>
      <c r="C157" s="99" t="s">
        <v>108</v>
      </c>
      <c r="D157" s="27" t="s">
        <v>165</v>
      </c>
      <c r="E157" s="58">
        <v>26672944</v>
      </c>
      <c r="F157" s="59" t="s">
        <v>369</v>
      </c>
      <c r="G157" s="14">
        <v>400000</v>
      </c>
      <c r="H157" s="43">
        <v>350</v>
      </c>
      <c r="I157" s="44">
        <v>200000</v>
      </c>
      <c r="J157" s="129">
        <v>75000</v>
      </c>
      <c r="K157" s="129">
        <v>75000</v>
      </c>
      <c r="L157" s="130"/>
    </row>
    <row r="158" spans="1:12" x14ac:dyDescent="0.2">
      <c r="A158" s="105"/>
      <c r="B158" s="106"/>
      <c r="C158" s="106"/>
      <c r="D158" s="106"/>
      <c r="E158" s="106"/>
      <c r="F158" s="106"/>
      <c r="G158" s="106"/>
      <c r="H158" s="76"/>
      <c r="I158" s="46">
        <f>SUM(I137:I157)</f>
        <v>1152000</v>
      </c>
      <c r="J158" s="46">
        <f>SUM(J137:J157)</f>
        <v>165000</v>
      </c>
      <c r="K158" s="46">
        <f>SUM(K137:K157)</f>
        <v>250000</v>
      </c>
      <c r="L158" s="46"/>
    </row>
    <row r="159" spans="1:12" x14ac:dyDescent="0.2">
      <c r="A159" s="52"/>
      <c r="B159" s="53"/>
      <c r="C159" s="53"/>
      <c r="D159" s="53"/>
      <c r="E159" s="53"/>
      <c r="F159" s="53"/>
      <c r="G159" s="53"/>
      <c r="H159" s="54"/>
      <c r="I159" s="55"/>
      <c r="J159" s="55"/>
      <c r="K159" s="55"/>
      <c r="L159" s="47"/>
    </row>
  </sheetData>
  <mergeCells count="8">
    <mergeCell ref="A1:L1"/>
    <mergeCell ref="A136:C136"/>
    <mergeCell ref="A11:L11"/>
    <mergeCell ref="A14:C14"/>
    <mergeCell ref="D14:L14"/>
    <mergeCell ref="A27:C27"/>
    <mergeCell ref="A84:C84"/>
    <mergeCell ref="A104:C104"/>
  </mergeCells>
  <phoneticPr fontId="2" type="noConversion"/>
  <pageMargins left="0" right="0.78740157480314965" top="0.35433070866141736" bottom="0.74803149606299213" header="0.15748031496062992" footer="0.35433070866141736"/>
  <pageSetup paperSize="9" scale="79" fitToHeight="0" orientation="landscape" r:id="rId1"/>
  <headerFooter alignWithMargins="0">
    <oddHeader>&amp;C&amp;"Arial,Kurzíva"&amp;12Příloha č. 2 - Tabulka navrhnutých příspěvků - Program II - Podpora sportovních akcí regionálního charakteru</oddHeader>
    <oddFooter>&amp;L&amp;"Arial,Kurzíva"Zastupitelstvo Olomouckého kraje 24. 2. 2012
12.- Příspěvky v oblasti sportu v roce 2012
Příloha č. 2 - Tabulka navrhnutých příspěvků v Programu II - Podpora sportovních akcí&amp;R&amp;"Arial,Kurzíva"Stránka &amp;P z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PR II 2012</vt:lpstr>
      <vt:lpstr>'PR II 2012'!Názvy_tisku</vt:lpstr>
    </vt:vector>
  </TitlesOfParts>
  <Company>KÚOK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machalek</dc:creator>
  <cp:lastModifiedBy>Skopalová Danuše</cp:lastModifiedBy>
  <cp:lastPrinted>2012-01-26T09:32:27Z</cp:lastPrinted>
  <dcterms:created xsi:type="dcterms:W3CDTF">2010-02-08T07:30:03Z</dcterms:created>
  <dcterms:modified xsi:type="dcterms:W3CDTF">2012-01-26T10:23:16Z</dcterms:modified>
</cp:coreProperties>
</file>